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ece aqui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hidden" r:id="rId4"/>
  </sheets>
  <definedNames>
    <definedName name="_xlnm.Print_Area" localSheetId="0">'Comece aqui'!$A$1:$C$16</definedName>
    <definedName name="_xlnm.Print_Titles" localSheetId="1">'Lançamentos'!$6:$6</definedName>
    <definedName name="_xlnm.Print_Area" localSheetId="1">'Lançamentos'!$A$1:$F$306</definedName>
    <definedName name="_xlnm.Print_Area" localSheetId="2">'Resumo'!$A$1:$P$25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dd/mm/yyyy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D9EEF2"/>
      <sz val="10"/>
    </font>
    <font>
      <name val="Calibri"/>
      <b val="1"/>
      <color rgb="000B3C5D"/>
      <sz val="13"/>
    </font>
    <font>
      <name val="Calibri"/>
      <color rgb="001F2937"/>
      <sz val="11"/>
    </font>
    <font>
      <name val="Calibri"/>
      <b val="1"/>
      <color rgb="00065F46"/>
      <sz val="13"/>
    </font>
    <font>
      <name val="Calibri"/>
      <i val="1"/>
      <color rgb="006B7280"/>
      <sz val="9"/>
    </font>
    <font>
      <name val="Calibri"/>
      <b val="1"/>
      <color rgb="00FFFFFF"/>
      <sz val="9"/>
    </font>
    <font>
      <name val="Calibri"/>
      <b val="1"/>
      <color rgb="002BB673"/>
      <sz val="16"/>
    </font>
    <font>
      <name val="Calibri"/>
      <b val="1"/>
      <color rgb="00E4572E"/>
      <sz val="16"/>
    </font>
    <font>
      <name val="Calibri"/>
      <b val="1"/>
      <color rgb="000B3C5D"/>
      <sz val="16"/>
    </font>
    <font>
      <name val="Calibri"/>
      <b val="1"/>
      <color rgb="00FFFFFF"/>
      <sz val="10"/>
    </font>
    <font>
      <name val="Calibri"/>
      <color rgb="001F2937"/>
      <sz val="10"/>
    </font>
    <font>
      <name val="Calibri"/>
      <b val="1"/>
      <color rgb="001F2937"/>
      <sz val="11"/>
    </font>
    <font>
      <name val="Calibri"/>
      <color rgb="006B7280"/>
      <sz val="9"/>
    </font>
    <font>
      <name val="Calibri"/>
      <b val="1"/>
      <color rgb="00FFFFFF"/>
      <sz val="11"/>
    </font>
  </fonts>
  <fills count="11">
    <fill>
      <patternFill/>
    </fill>
    <fill>
      <patternFill patternType="gray125"/>
    </fill>
    <fill>
      <patternFill patternType="solid">
        <fgColor rgb="000B3C5D"/>
        <bgColor rgb="000B3C5D"/>
      </patternFill>
    </fill>
    <fill>
      <patternFill patternType="solid">
        <fgColor rgb="00DCFCE7"/>
        <bgColor rgb="00DCFCE7"/>
      </patternFill>
    </fill>
    <fill>
      <patternFill patternType="solid">
        <fgColor rgb="002BB673"/>
        <bgColor rgb="002BB673"/>
      </patternFill>
    </fill>
    <fill>
      <patternFill patternType="solid">
        <fgColor rgb="00FFFFFF"/>
        <bgColor rgb="00FFFFFF"/>
      </patternFill>
    </fill>
    <fill>
      <patternFill patternType="solid">
        <fgColor rgb="00E4572E"/>
        <bgColor rgb="00E4572E"/>
      </patternFill>
    </fill>
    <fill>
      <patternFill patternType="solid">
        <fgColor rgb="001F7A8C"/>
        <bgColor rgb="001F7A8C"/>
      </patternFill>
    </fill>
    <fill>
      <patternFill patternType="solid">
        <fgColor rgb="00FFF8E1"/>
        <bgColor rgb="00FFF8E1"/>
      </patternFill>
    </fill>
    <fill>
      <patternFill patternType="solid">
        <fgColor rgb="00F1F5F9"/>
        <bgColor rgb="00F1F5F9"/>
      </patternFill>
    </fill>
    <fill>
      <patternFill patternType="solid">
        <fgColor rgb="00EAF4F6"/>
        <bgColor rgb="00EAF4F6"/>
      </patternFill>
    </fill>
  </fills>
  <borders count="6">
    <border>
      <left/>
      <right/>
      <top/>
      <bottom/>
      <diagonal/>
    </border>
    <border>
      <left style="thin">
        <color rgb="002BB673"/>
      </left>
      <bottom style="medium">
        <color rgb="002BB673"/>
      </bottom>
    </border>
    <border>
      <right style="thin">
        <color rgb="002BB673"/>
      </right>
      <bottom style="medium">
        <color rgb="002BB673"/>
      </bottom>
    </border>
    <border>
      <left style="thin">
        <color rgb="00E4572E"/>
      </left>
      <right style="thin">
        <color rgb="00E4572E"/>
      </right>
      <bottom style="medium">
        <color rgb="00E4572E"/>
      </bottom>
    </border>
    <border>
      <left style="thin">
        <color rgb="000B3C5D"/>
      </left>
      <right style="thin">
        <color rgb="000B3C5D"/>
      </right>
      <bottom style="medium">
        <color rgb="000B3C5D"/>
      </bottom>
    </border>
    <border>
      <left style="thin">
        <color rgb="00D6DCE4"/>
      </left>
      <right style="thin">
        <color rgb="00D6DCE4"/>
      </right>
      <top style="thin">
        <color rgb="00D6DCE4"/>
      </top>
      <bottom style="thin">
        <color rgb="00D6DCE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3" borderId="0" applyAlignment="1" pivotButton="0" quotePrefix="0" xfId="0">
      <alignment vertical="center"/>
    </xf>
    <xf numFmtId="0" fontId="6" fillId="0" borderId="0" pivotButton="0" quotePrefix="0" xfId="0"/>
    <xf numFmtId="0" fontId="7" fillId="4" borderId="0" applyAlignment="1" pivotButton="0" quotePrefix="0" xfId="0">
      <alignment horizontal="center" vertical="center"/>
    </xf>
    <xf numFmtId="0" fontId="0" fillId="4" borderId="0" pivotButton="0" quotePrefix="0" xfId="0"/>
    <xf numFmtId="0" fontId="7" fillId="6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164" fontId="8" fillId="5" borderId="1" applyAlignment="1" pivotButton="0" quotePrefix="0" xfId="0">
      <alignment horizontal="center" vertical="center"/>
    </xf>
    <xf numFmtId="0" fontId="0" fillId="5" borderId="2" pivotButton="0" quotePrefix="0" xfId="0"/>
    <xf numFmtId="164" fontId="9" fillId="5" borderId="3" applyAlignment="1" pivotButton="0" quotePrefix="0" xfId="0">
      <alignment horizontal="center" vertical="center"/>
    </xf>
    <xf numFmtId="164" fontId="10" fillId="5" borderId="4" applyAlignment="1" pivotButton="0" quotePrefix="0" xfId="0">
      <alignment horizontal="center" vertical="center"/>
    </xf>
    <xf numFmtId="0" fontId="11" fillId="7" borderId="5" applyAlignment="1" pivotButton="0" quotePrefix="0" xfId="0">
      <alignment horizontal="center" vertical="center" wrapText="1"/>
    </xf>
    <xf numFmtId="165" fontId="4" fillId="8" borderId="5" applyAlignment="1" applyProtection="1" pivotButton="0" quotePrefix="0" xfId="0">
      <alignment horizontal="center" vertical="center"/>
      <protection locked="0" hidden="0"/>
    </xf>
    <xf numFmtId="0" fontId="4" fillId="8" borderId="5" applyAlignment="1" applyProtection="1" pivotButton="0" quotePrefix="0" xfId="0">
      <alignment horizontal="center" vertical="center"/>
      <protection locked="0" hidden="0"/>
    </xf>
    <xf numFmtId="0" fontId="4" fillId="8" borderId="5" applyProtection="1" pivotButton="0" quotePrefix="0" xfId="0">
      <protection locked="0" hidden="0"/>
    </xf>
    <xf numFmtId="164" fontId="4" fillId="8" borderId="5" applyProtection="1" pivotButton="0" quotePrefix="0" xfId="0">
      <protection locked="0" hidden="0"/>
    </xf>
    <xf numFmtId="164" fontId="12" fillId="9" borderId="5" pivotButton="0" quotePrefix="0" xfId="0"/>
    <xf numFmtId="0" fontId="13" fillId="0" borderId="0" applyAlignment="1" pivotButton="0" quotePrefix="0" xfId="0">
      <alignment vertical="center"/>
    </xf>
    <xf numFmtId="1" fontId="4" fillId="8" borderId="5" applyAlignment="1" applyProtection="1" pivotButton="0" quotePrefix="0" xfId="0">
      <alignment horizontal="center" vertical="center"/>
      <protection locked="0" hidden="0"/>
    </xf>
    <xf numFmtId="0" fontId="14" fillId="9" borderId="5" applyAlignment="1" pivotButton="0" quotePrefix="0" xfId="0">
      <alignment horizontal="center" vertical="center"/>
    </xf>
    <xf numFmtId="0" fontId="13" fillId="9" borderId="5" pivotButton="0" quotePrefix="0" xfId="0"/>
    <xf numFmtId="164" fontId="4" fillId="9" borderId="5" pivotButton="0" quotePrefix="0" xfId="0"/>
    <xf numFmtId="164" fontId="13" fillId="9" borderId="5" pivotButton="0" quotePrefix="0" xfId="0"/>
    <xf numFmtId="0" fontId="13" fillId="10" borderId="5" pivotButton="0" quotePrefix="0" xfId="0"/>
    <xf numFmtId="164" fontId="13" fillId="10" borderId="5" pivotButton="0" quotePrefix="0" xfId="0"/>
    <xf numFmtId="0" fontId="15" fillId="7" borderId="0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065F46"/>
      </font>
      <fill>
        <patternFill patternType="solid">
          <fgColor rgb="00D1FAE5"/>
          <bgColor rgb="00D1FAE5"/>
        </patternFill>
      </fill>
    </dxf>
    <dxf>
      <font>
        <name val="Calibri"/>
        <b val="1"/>
        <color rgb="00991B1B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Entradas x Saídas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'Resumo'!C6</f>
            </strRef>
          </tx>
          <spPr>
            <a:solidFill xmlns:a="http://schemas.openxmlformats.org/drawingml/2006/main">
              <a:srgbClr val="2BB673"/>
            </a:solidFill>
            <a:ln xmlns:a="http://schemas.openxmlformats.org/drawingml/2006/main">
              <a:prstDash val="solid"/>
            </a:ln>
          </spPr>
          <cat>
            <numRef>
              <f>'Resumo'!$B$7:$B$18</f>
            </numRef>
          </cat>
          <val>
            <numRef>
              <f>'Resumo'!$C$7:$C$18</f>
            </numRef>
          </val>
        </ser>
        <ser>
          <idx val="1"/>
          <order val="1"/>
          <tx>
            <strRef>
              <f>'Resumo'!D6</f>
            </strRef>
          </tx>
          <spPr>
            <a:solidFill xmlns:a="http://schemas.openxmlformats.org/drawingml/2006/main">
              <a:srgbClr val="E4572E"/>
            </a:solidFill>
            <a:ln xmlns:a="http://schemas.openxmlformats.org/drawingml/2006/main">
              <a:prstDash val="solid"/>
            </a:ln>
          </spPr>
          <cat>
            <numRef>
              <f>'Resumo'!$B$7:$B$18</f>
            </numRef>
          </cat>
          <val>
            <numRef>
              <f>'Resumo'!$D$7:$D$18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&quot;R$&quot; 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3C5D"/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  <col width="3" customWidth="1" min="3" max="3"/>
  </cols>
  <sheetData>
    <row r="1" ht="34" customHeight="1">
      <c r="A1" s="1" t="inlineStr">
        <is>
          <t>🎁 Fluxo de Caixa Simplificado — GRÁTIS</t>
        </is>
      </c>
      <c r="B1" s="2" t="n"/>
      <c r="C1" s="2" t="n"/>
    </row>
    <row r="2" ht="20" customHeight="1">
      <c r="A2" s="3" t="inlineStr">
        <is>
          <t>Presente da Planilha do MEI Pro • Organize entradas e saídas em minutos</t>
        </is>
      </c>
      <c r="B2" s="2" t="n"/>
      <c r="C2" s="2" t="n"/>
    </row>
    <row r="4">
      <c r="B4" s="4" t="inlineStr">
        <is>
          <t>Como usar</t>
        </is>
      </c>
    </row>
    <row r="5">
      <c r="B5" s="5" t="inlineStr">
        <is>
          <t>1. Na aba Lançamentos, anote cada entrada e saída: data, tipo (Entrada/Saída), categoria e valor.</t>
        </is>
      </c>
    </row>
    <row r="6">
      <c r="B6" s="5" t="inlineStr">
        <is>
          <t>2. Na aba Resumo, veja quanto entrou, quanto saiu e o saldo de cada mês, com gráfico automático.</t>
        </is>
      </c>
    </row>
    <row r="7">
      <c r="B7" s="5" t="inlineStr">
        <is>
          <t>3. Células amarelas = você preenche. Células cinzas = fórmulas (protegidas, sem senha).</t>
        </is>
      </c>
    </row>
    <row r="8">
      <c r="B8" s="5" t="inlineStr"/>
    </row>
    <row r="9">
      <c r="B9" s="5" t="inlineStr">
        <is>
          <t>Funciona no Excel e no Google Planilhas (Drive &gt; Novo &gt; Upload &gt; abrir com Planilhas Google).</t>
        </is>
      </c>
    </row>
    <row r="10">
      <c r="B10" s="5" t="inlineStr"/>
    </row>
    <row r="11">
      <c r="B11" s="4" t="inlineStr">
        <is>
          <t>Quer o controle completo do seu MEI?</t>
        </is>
      </c>
    </row>
    <row r="12">
      <c r="B12" s="5" t="inlineStr">
        <is>
          <t>O Kit Planilhas do MEI e Autônomo 2026 traz ainda: precificação de produtos e valor-hora, controle do DAS com alertas de atraso,</t>
        </is>
      </c>
    </row>
    <row r="13">
      <c r="B13" s="5" t="inlineStr">
        <is>
          <t>acompanhamento do limite do MEI (alertas em 70%, 90% e 100%), categorias automáticas, gráficos e modelos de orçamento e recibo.</t>
        </is>
      </c>
    </row>
    <row r="14">
      <c r="B14" s="6" t="inlineStr">
        <is>
          <t>👉 Conheça o kit completo: https://pay.kiwify.com.br/izaYe4E</t>
        </is>
      </c>
    </row>
    <row r="16">
      <c r="B16" s="7" t="inlineStr">
        <is>
          <t>Uso pessoal. Esta planilha é uma ferramenta de organização e não substitui um contador.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C1"/>
    <mergeCell ref="A2:C2"/>
  </mergeCells>
  <printOptions horizontalCentered="1"/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tabColor rgb="002BB673"/>
    <outlinePr summaryBelow="1" summaryRight="1"/>
    <pageSetUpPr fitToPage="1"/>
  </sheetPr>
  <dimension ref="A1:H3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8" customWidth="1" min="4" max="4"/>
    <col width="15" customWidth="1" min="5" max="5"/>
    <col width="16" customWidth="1" min="6" max="6"/>
  </cols>
  <sheetData>
    <row r="1" ht="34" customHeight="1">
      <c r="A1" s="1" t="inlineStr">
        <is>
          <t>💰 Lançamentos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Valor sempre positivo — o tipo (Entrada/Saída) define se soma ou subtrai.</t>
        </is>
      </c>
      <c r="B2" s="2" t="n"/>
      <c r="C2" s="2" t="n"/>
      <c r="D2" s="2" t="n"/>
      <c r="E2" s="2" t="n"/>
      <c r="F2" s="2" t="n"/>
    </row>
    <row r="3" ht="18" customHeight="1">
      <c r="A3" s="8" t="inlineStr">
        <is>
          <t>ENTRADAS</t>
        </is>
      </c>
      <c r="B3" s="9" t="n"/>
      <c r="C3" s="10" t="inlineStr">
        <is>
          <t>SAÍDAS</t>
        </is>
      </c>
      <c r="D3" s="11" t="inlineStr">
        <is>
          <t>SALDO</t>
        </is>
      </c>
    </row>
    <row r="4" ht="30" customHeight="1">
      <c r="A4" s="12">
        <f>SUMIFS(E7:E306,B7:B306,"Entrada")</f>
        <v/>
      </c>
      <c r="B4" s="13" t="n"/>
      <c r="C4" s="14">
        <f>SUMIFS(E7:E306,B7:B306,"Saída")</f>
        <v/>
      </c>
      <c r="D4" s="15">
        <f>A4-C4</f>
        <v/>
      </c>
    </row>
    <row r="6" ht="32" customHeight="1">
      <c r="A6" s="16" t="inlineStr">
        <is>
          <t>Data</t>
        </is>
      </c>
      <c r="B6" s="16" t="inlineStr">
        <is>
          <t>Tipo ▼</t>
        </is>
      </c>
      <c r="C6" s="16" t="inlineStr">
        <is>
          <t>Categoria ▼</t>
        </is>
      </c>
      <c r="D6" s="16" t="inlineStr">
        <is>
          <t>Descrição</t>
        </is>
      </c>
      <c r="E6" s="16" t="inlineStr">
        <is>
          <t>Valor (R$)</t>
        </is>
      </c>
      <c r="F6" s="16" t="inlineStr">
        <is>
          <t>Saldo acumulado</t>
        </is>
      </c>
    </row>
    <row r="7">
      <c r="A7" s="17" t="n"/>
      <c r="B7" s="18" t="n"/>
      <c r="C7" s="19" t="n"/>
      <c r="D7" s="19" t="n"/>
      <c r="E7" s="20" t="n"/>
      <c r="F7" s="21">
        <f>IF(E7="","",SUMIFS(E$7:E7,B$7:B7,"Entrada")-SUMIFS(E$7:E7,B$7:B7,"Saída"))</f>
        <v/>
      </c>
    </row>
    <row r="8">
      <c r="A8" s="17" t="n"/>
      <c r="B8" s="18" t="n"/>
      <c r="C8" s="19" t="n"/>
      <c r="D8" s="19" t="n"/>
      <c r="E8" s="20" t="n"/>
      <c r="F8" s="21">
        <f>IF(E8="","",SUMIFS(E$7:E8,B$7:B8,"Entrada")-SUMIFS(E$7:E8,B$7:B8,"Saída"))</f>
        <v/>
      </c>
    </row>
    <row r="9">
      <c r="A9" s="17" t="n"/>
      <c r="B9" s="18" t="n"/>
      <c r="C9" s="19" t="n"/>
      <c r="D9" s="19" t="n"/>
      <c r="E9" s="20" t="n"/>
      <c r="F9" s="21">
        <f>IF(E9="","",SUMIFS(E$7:E9,B$7:B9,"Entrada")-SUMIFS(E$7:E9,B$7:B9,"Saída"))</f>
        <v/>
      </c>
    </row>
    <row r="10">
      <c r="A10" s="17" t="n"/>
      <c r="B10" s="18" t="n"/>
      <c r="C10" s="19" t="n"/>
      <c r="D10" s="19" t="n"/>
      <c r="E10" s="20" t="n"/>
      <c r="F10" s="21">
        <f>IF(E10="","",SUMIFS(E$7:E10,B$7:B10,"Entrada")-SUMIFS(E$7:E10,B$7:B10,"Saída"))</f>
        <v/>
      </c>
    </row>
    <row r="11">
      <c r="A11" s="17" t="n"/>
      <c r="B11" s="18" t="n"/>
      <c r="C11" s="19" t="n"/>
      <c r="D11" s="19" t="n"/>
      <c r="E11" s="20" t="n"/>
      <c r="F11" s="21">
        <f>IF(E11="","",SUMIFS(E$7:E11,B$7:B11,"Entrada")-SUMIFS(E$7:E11,B$7:B11,"Saída"))</f>
        <v/>
      </c>
    </row>
    <row r="12">
      <c r="A12" s="17" t="n"/>
      <c r="B12" s="18" t="n"/>
      <c r="C12" s="19" t="n"/>
      <c r="D12" s="19" t="n"/>
      <c r="E12" s="20" t="n"/>
      <c r="F12" s="21">
        <f>IF(E12="","",SUMIFS(E$7:E12,B$7:B12,"Entrada")-SUMIFS(E$7:E12,B$7:B12,"Saída"))</f>
        <v/>
      </c>
    </row>
    <row r="13">
      <c r="A13" s="17" t="n"/>
      <c r="B13" s="18" t="n"/>
      <c r="C13" s="19" t="n"/>
      <c r="D13" s="19" t="n"/>
      <c r="E13" s="20" t="n"/>
      <c r="F13" s="21">
        <f>IF(E13="","",SUMIFS(E$7:E13,B$7:B13,"Entrada")-SUMIFS(E$7:E13,B$7:B13,"Saída"))</f>
        <v/>
      </c>
    </row>
    <row r="14">
      <c r="A14" s="17" t="n"/>
      <c r="B14" s="18" t="n"/>
      <c r="C14" s="19" t="n"/>
      <c r="D14" s="19" t="n"/>
      <c r="E14" s="20" t="n"/>
      <c r="F14" s="21">
        <f>IF(E14="","",SUMIFS(E$7:E14,B$7:B14,"Entrada")-SUMIFS(E$7:E14,B$7:B14,"Saída"))</f>
        <v/>
      </c>
    </row>
    <row r="15">
      <c r="A15" s="17" t="n"/>
      <c r="B15" s="18" t="n"/>
      <c r="C15" s="19" t="n"/>
      <c r="D15" s="19" t="n"/>
      <c r="E15" s="20" t="n"/>
      <c r="F15" s="21">
        <f>IF(E15="","",SUMIFS(E$7:E15,B$7:B15,"Entrada")-SUMIFS(E$7:E15,B$7:B15,"Saída"))</f>
        <v/>
      </c>
    </row>
    <row r="16">
      <c r="A16" s="17" t="n"/>
      <c r="B16" s="18" t="n"/>
      <c r="C16" s="19" t="n"/>
      <c r="D16" s="19" t="n"/>
      <c r="E16" s="20" t="n"/>
      <c r="F16" s="21">
        <f>IF(E16="","",SUMIFS(E$7:E16,B$7:B16,"Entrada")-SUMIFS(E$7:E16,B$7:B16,"Saída"))</f>
        <v/>
      </c>
    </row>
    <row r="17">
      <c r="A17" s="17" t="n"/>
      <c r="B17" s="18" t="n"/>
      <c r="C17" s="19" t="n"/>
      <c r="D17" s="19" t="n"/>
      <c r="E17" s="20" t="n"/>
      <c r="F17" s="21">
        <f>IF(E17="","",SUMIFS(E$7:E17,B$7:B17,"Entrada")-SUMIFS(E$7:E17,B$7:B17,"Saída"))</f>
        <v/>
      </c>
    </row>
    <row r="18">
      <c r="A18" s="17" t="n"/>
      <c r="B18" s="18" t="n"/>
      <c r="C18" s="19" t="n"/>
      <c r="D18" s="19" t="n"/>
      <c r="E18" s="20" t="n"/>
      <c r="F18" s="21">
        <f>IF(E18="","",SUMIFS(E$7:E18,B$7:B18,"Entrada")-SUMIFS(E$7:E18,B$7:B18,"Saída"))</f>
        <v/>
      </c>
    </row>
    <row r="19">
      <c r="A19" s="17" t="n"/>
      <c r="B19" s="18" t="n"/>
      <c r="C19" s="19" t="n"/>
      <c r="D19" s="19" t="n"/>
      <c r="E19" s="20" t="n"/>
      <c r="F19" s="21">
        <f>IF(E19="","",SUMIFS(E$7:E19,B$7:B19,"Entrada")-SUMIFS(E$7:E19,B$7:B19,"Saída"))</f>
        <v/>
      </c>
    </row>
    <row r="20">
      <c r="A20" s="17" t="n"/>
      <c r="B20" s="18" t="n"/>
      <c r="C20" s="19" t="n"/>
      <c r="D20" s="19" t="n"/>
      <c r="E20" s="20" t="n"/>
      <c r="F20" s="21">
        <f>IF(E20="","",SUMIFS(E$7:E20,B$7:B20,"Entrada")-SUMIFS(E$7:E20,B$7:B20,"Saída"))</f>
        <v/>
      </c>
    </row>
    <row r="21">
      <c r="A21" s="17" t="n"/>
      <c r="B21" s="18" t="n"/>
      <c r="C21" s="19" t="n"/>
      <c r="D21" s="19" t="n"/>
      <c r="E21" s="20" t="n"/>
      <c r="F21" s="21">
        <f>IF(E21="","",SUMIFS(E$7:E21,B$7:B21,"Entrada")-SUMIFS(E$7:E21,B$7:B21,"Saída"))</f>
        <v/>
      </c>
    </row>
    <row r="22">
      <c r="A22" s="17" t="n"/>
      <c r="B22" s="18" t="n"/>
      <c r="C22" s="19" t="n"/>
      <c r="D22" s="19" t="n"/>
      <c r="E22" s="20" t="n"/>
      <c r="F22" s="21">
        <f>IF(E22="","",SUMIFS(E$7:E22,B$7:B22,"Entrada")-SUMIFS(E$7:E22,B$7:B22,"Saída"))</f>
        <v/>
      </c>
    </row>
    <row r="23">
      <c r="A23" s="17" t="n"/>
      <c r="B23" s="18" t="n"/>
      <c r="C23" s="19" t="n"/>
      <c r="D23" s="19" t="n"/>
      <c r="E23" s="20" t="n"/>
      <c r="F23" s="21">
        <f>IF(E23="","",SUMIFS(E$7:E23,B$7:B23,"Entrada")-SUMIFS(E$7:E23,B$7:B23,"Saída"))</f>
        <v/>
      </c>
    </row>
    <row r="24">
      <c r="A24" s="17" t="n"/>
      <c r="B24" s="18" t="n"/>
      <c r="C24" s="19" t="n"/>
      <c r="D24" s="19" t="n"/>
      <c r="E24" s="20" t="n"/>
      <c r="F24" s="21">
        <f>IF(E24="","",SUMIFS(E$7:E24,B$7:B24,"Entrada")-SUMIFS(E$7:E24,B$7:B24,"Saída"))</f>
        <v/>
      </c>
    </row>
    <row r="25">
      <c r="A25" s="17" t="n"/>
      <c r="B25" s="18" t="n"/>
      <c r="C25" s="19" t="n"/>
      <c r="D25" s="19" t="n"/>
      <c r="E25" s="20" t="n"/>
      <c r="F25" s="21">
        <f>IF(E25="","",SUMIFS(E$7:E25,B$7:B25,"Entrada")-SUMIFS(E$7:E25,B$7:B25,"Saída"))</f>
        <v/>
      </c>
    </row>
    <row r="26">
      <c r="A26" s="17" t="n"/>
      <c r="B26" s="18" t="n"/>
      <c r="C26" s="19" t="n"/>
      <c r="D26" s="19" t="n"/>
      <c r="E26" s="20" t="n"/>
      <c r="F26" s="21">
        <f>IF(E26="","",SUMIFS(E$7:E26,B$7:B26,"Entrada")-SUMIFS(E$7:E26,B$7:B26,"Saída"))</f>
        <v/>
      </c>
    </row>
    <row r="27">
      <c r="A27" s="17" t="n"/>
      <c r="B27" s="18" t="n"/>
      <c r="C27" s="19" t="n"/>
      <c r="D27" s="19" t="n"/>
      <c r="E27" s="20" t="n"/>
      <c r="F27" s="21">
        <f>IF(E27="","",SUMIFS(E$7:E27,B$7:B27,"Entrada")-SUMIFS(E$7:E27,B$7:B27,"Saída"))</f>
        <v/>
      </c>
    </row>
    <row r="28">
      <c r="A28" s="17" t="n"/>
      <c r="B28" s="18" t="n"/>
      <c r="C28" s="19" t="n"/>
      <c r="D28" s="19" t="n"/>
      <c r="E28" s="20" t="n"/>
      <c r="F28" s="21">
        <f>IF(E28="","",SUMIFS(E$7:E28,B$7:B28,"Entrada")-SUMIFS(E$7:E28,B$7:B28,"Saída"))</f>
        <v/>
      </c>
    </row>
    <row r="29">
      <c r="A29" s="17" t="n"/>
      <c r="B29" s="18" t="n"/>
      <c r="C29" s="19" t="n"/>
      <c r="D29" s="19" t="n"/>
      <c r="E29" s="20" t="n"/>
      <c r="F29" s="21">
        <f>IF(E29="","",SUMIFS(E$7:E29,B$7:B29,"Entrada")-SUMIFS(E$7:E29,B$7:B29,"Saída"))</f>
        <v/>
      </c>
    </row>
    <row r="30">
      <c r="A30" s="17" t="n"/>
      <c r="B30" s="18" t="n"/>
      <c r="C30" s="19" t="n"/>
      <c r="D30" s="19" t="n"/>
      <c r="E30" s="20" t="n"/>
      <c r="F30" s="21">
        <f>IF(E30="","",SUMIFS(E$7:E30,B$7:B30,"Entrada")-SUMIFS(E$7:E30,B$7:B30,"Saída"))</f>
        <v/>
      </c>
    </row>
    <row r="31">
      <c r="A31" s="17" t="n"/>
      <c r="B31" s="18" t="n"/>
      <c r="C31" s="19" t="n"/>
      <c r="D31" s="19" t="n"/>
      <c r="E31" s="20" t="n"/>
      <c r="F31" s="21">
        <f>IF(E31="","",SUMIFS(E$7:E31,B$7:B31,"Entrada")-SUMIFS(E$7:E31,B$7:B31,"Saída"))</f>
        <v/>
      </c>
    </row>
    <row r="32">
      <c r="A32" s="17" t="n"/>
      <c r="B32" s="18" t="n"/>
      <c r="C32" s="19" t="n"/>
      <c r="D32" s="19" t="n"/>
      <c r="E32" s="20" t="n"/>
      <c r="F32" s="21">
        <f>IF(E32="","",SUMIFS(E$7:E32,B$7:B32,"Entrada")-SUMIFS(E$7:E32,B$7:B32,"Saída"))</f>
        <v/>
      </c>
    </row>
    <row r="33">
      <c r="A33" s="17" t="n"/>
      <c r="B33" s="18" t="n"/>
      <c r="C33" s="19" t="n"/>
      <c r="D33" s="19" t="n"/>
      <c r="E33" s="20" t="n"/>
      <c r="F33" s="21">
        <f>IF(E33="","",SUMIFS(E$7:E33,B$7:B33,"Entrada")-SUMIFS(E$7:E33,B$7:B33,"Saída"))</f>
        <v/>
      </c>
    </row>
    <row r="34">
      <c r="A34" s="17" t="n"/>
      <c r="B34" s="18" t="n"/>
      <c r="C34" s="19" t="n"/>
      <c r="D34" s="19" t="n"/>
      <c r="E34" s="20" t="n"/>
      <c r="F34" s="21">
        <f>IF(E34="","",SUMIFS(E$7:E34,B$7:B34,"Entrada")-SUMIFS(E$7:E34,B$7:B34,"Saída"))</f>
        <v/>
      </c>
    </row>
    <row r="35">
      <c r="A35" s="17" t="n"/>
      <c r="B35" s="18" t="n"/>
      <c r="C35" s="19" t="n"/>
      <c r="D35" s="19" t="n"/>
      <c r="E35" s="20" t="n"/>
      <c r="F35" s="21">
        <f>IF(E35="","",SUMIFS(E$7:E35,B$7:B35,"Entrada")-SUMIFS(E$7:E35,B$7:B35,"Saída"))</f>
        <v/>
      </c>
    </row>
    <row r="36">
      <c r="A36" s="17" t="n"/>
      <c r="B36" s="18" t="n"/>
      <c r="C36" s="19" t="n"/>
      <c r="D36" s="19" t="n"/>
      <c r="E36" s="20" t="n"/>
      <c r="F36" s="21">
        <f>IF(E36="","",SUMIFS(E$7:E36,B$7:B36,"Entrada")-SUMIFS(E$7:E36,B$7:B36,"Saída"))</f>
        <v/>
      </c>
    </row>
    <row r="37">
      <c r="A37" s="17" t="n"/>
      <c r="B37" s="18" t="n"/>
      <c r="C37" s="19" t="n"/>
      <c r="D37" s="19" t="n"/>
      <c r="E37" s="20" t="n"/>
      <c r="F37" s="21">
        <f>IF(E37="","",SUMIFS(E$7:E37,B$7:B37,"Entrada")-SUMIFS(E$7:E37,B$7:B37,"Saída"))</f>
        <v/>
      </c>
    </row>
    <row r="38">
      <c r="A38" s="17" t="n"/>
      <c r="B38" s="18" t="n"/>
      <c r="C38" s="19" t="n"/>
      <c r="D38" s="19" t="n"/>
      <c r="E38" s="20" t="n"/>
      <c r="F38" s="21">
        <f>IF(E38="","",SUMIFS(E$7:E38,B$7:B38,"Entrada")-SUMIFS(E$7:E38,B$7:B38,"Saída"))</f>
        <v/>
      </c>
    </row>
    <row r="39">
      <c r="A39" s="17" t="n"/>
      <c r="B39" s="18" t="n"/>
      <c r="C39" s="19" t="n"/>
      <c r="D39" s="19" t="n"/>
      <c r="E39" s="20" t="n"/>
      <c r="F39" s="21">
        <f>IF(E39="","",SUMIFS(E$7:E39,B$7:B39,"Entrada")-SUMIFS(E$7:E39,B$7:B39,"Saída"))</f>
        <v/>
      </c>
    </row>
    <row r="40">
      <c r="A40" s="17" t="n"/>
      <c r="B40" s="18" t="n"/>
      <c r="C40" s="19" t="n"/>
      <c r="D40" s="19" t="n"/>
      <c r="E40" s="20" t="n"/>
      <c r="F40" s="21">
        <f>IF(E40="","",SUMIFS(E$7:E40,B$7:B40,"Entrada")-SUMIFS(E$7:E40,B$7:B40,"Saída"))</f>
        <v/>
      </c>
    </row>
    <row r="41">
      <c r="A41" s="17" t="n"/>
      <c r="B41" s="18" t="n"/>
      <c r="C41" s="19" t="n"/>
      <c r="D41" s="19" t="n"/>
      <c r="E41" s="20" t="n"/>
      <c r="F41" s="21">
        <f>IF(E41="","",SUMIFS(E$7:E41,B$7:B41,"Entrada")-SUMIFS(E$7:E41,B$7:B41,"Saída"))</f>
        <v/>
      </c>
    </row>
    <row r="42">
      <c r="A42" s="17" t="n"/>
      <c r="B42" s="18" t="n"/>
      <c r="C42" s="19" t="n"/>
      <c r="D42" s="19" t="n"/>
      <c r="E42" s="20" t="n"/>
      <c r="F42" s="21">
        <f>IF(E42="","",SUMIFS(E$7:E42,B$7:B42,"Entrada")-SUMIFS(E$7:E42,B$7:B42,"Saída"))</f>
        <v/>
      </c>
    </row>
    <row r="43">
      <c r="A43" s="17" t="n"/>
      <c r="B43" s="18" t="n"/>
      <c r="C43" s="19" t="n"/>
      <c r="D43" s="19" t="n"/>
      <c r="E43" s="20" t="n"/>
      <c r="F43" s="21">
        <f>IF(E43="","",SUMIFS(E$7:E43,B$7:B43,"Entrada")-SUMIFS(E$7:E43,B$7:B43,"Saída"))</f>
        <v/>
      </c>
    </row>
    <row r="44">
      <c r="A44" s="17" t="n"/>
      <c r="B44" s="18" t="n"/>
      <c r="C44" s="19" t="n"/>
      <c r="D44" s="19" t="n"/>
      <c r="E44" s="20" t="n"/>
      <c r="F44" s="21">
        <f>IF(E44="","",SUMIFS(E$7:E44,B$7:B44,"Entrada")-SUMIFS(E$7:E44,B$7:B44,"Saída"))</f>
        <v/>
      </c>
    </row>
    <row r="45">
      <c r="A45" s="17" t="n"/>
      <c r="B45" s="18" t="n"/>
      <c r="C45" s="19" t="n"/>
      <c r="D45" s="19" t="n"/>
      <c r="E45" s="20" t="n"/>
      <c r="F45" s="21">
        <f>IF(E45="","",SUMIFS(E$7:E45,B$7:B45,"Entrada")-SUMIFS(E$7:E45,B$7:B45,"Saída"))</f>
        <v/>
      </c>
    </row>
    <row r="46">
      <c r="A46" s="17" t="n"/>
      <c r="B46" s="18" t="n"/>
      <c r="C46" s="19" t="n"/>
      <c r="D46" s="19" t="n"/>
      <c r="E46" s="20" t="n"/>
      <c r="F46" s="21">
        <f>IF(E46="","",SUMIFS(E$7:E46,B$7:B46,"Entrada")-SUMIFS(E$7:E46,B$7:B46,"Saída"))</f>
        <v/>
      </c>
    </row>
    <row r="47">
      <c r="A47" s="17" t="n"/>
      <c r="B47" s="18" t="n"/>
      <c r="C47" s="19" t="n"/>
      <c r="D47" s="19" t="n"/>
      <c r="E47" s="20" t="n"/>
      <c r="F47" s="21">
        <f>IF(E47="","",SUMIFS(E$7:E47,B$7:B47,"Entrada")-SUMIFS(E$7:E47,B$7:B47,"Saída"))</f>
        <v/>
      </c>
    </row>
    <row r="48">
      <c r="A48" s="17" t="n"/>
      <c r="B48" s="18" t="n"/>
      <c r="C48" s="19" t="n"/>
      <c r="D48" s="19" t="n"/>
      <c r="E48" s="20" t="n"/>
      <c r="F48" s="21">
        <f>IF(E48="","",SUMIFS(E$7:E48,B$7:B48,"Entrada")-SUMIFS(E$7:E48,B$7:B48,"Saída"))</f>
        <v/>
      </c>
    </row>
    <row r="49">
      <c r="A49" s="17" t="n"/>
      <c r="B49" s="18" t="n"/>
      <c r="C49" s="19" t="n"/>
      <c r="D49" s="19" t="n"/>
      <c r="E49" s="20" t="n"/>
      <c r="F49" s="21">
        <f>IF(E49="","",SUMIFS(E$7:E49,B$7:B49,"Entrada")-SUMIFS(E$7:E49,B$7:B49,"Saída"))</f>
        <v/>
      </c>
    </row>
    <row r="50">
      <c r="A50" s="17" t="n"/>
      <c r="B50" s="18" t="n"/>
      <c r="C50" s="19" t="n"/>
      <c r="D50" s="19" t="n"/>
      <c r="E50" s="20" t="n"/>
      <c r="F50" s="21">
        <f>IF(E50="","",SUMIFS(E$7:E50,B$7:B50,"Entrada")-SUMIFS(E$7:E50,B$7:B50,"Saída"))</f>
        <v/>
      </c>
    </row>
    <row r="51">
      <c r="A51" s="17" t="n"/>
      <c r="B51" s="18" t="n"/>
      <c r="C51" s="19" t="n"/>
      <c r="D51" s="19" t="n"/>
      <c r="E51" s="20" t="n"/>
      <c r="F51" s="21">
        <f>IF(E51="","",SUMIFS(E$7:E51,B$7:B51,"Entrada")-SUMIFS(E$7:E51,B$7:B51,"Saída"))</f>
        <v/>
      </c>
    </row>
    <row r="52">
      <c r="A52" s="17" t="n"/>
      <c r="B52" s="18" t="n"/>
      <c r="C52" s="19" t="n"/>
      <c r="D52" s="19" t="n"/>
      <c r="E52" s="20" t="n"/>
      <c r="F52" s="21">
        <f>IF(E52="","",SUMIFS(E$7:E52,B$7:B52,"Entrada")-SUMIFS(E$7:E52,B$7:B52,"Saída"))</f>
        <v/>
      </c>
    </row>
    <row r="53">
      <c r="A53" s="17" t="n"/>
      <c r="B53" s="18" t="n"/>
      <c r="C53" s="19" t="n"/>
      <c r="D53" s="19" t="n"/>
      <c r="E53" s="20" t="n"/>
      <c r="F53" s="21">
        <f>IF(E53="","",SUMIFS(E$7:E53,B$7:B53,"Entrada")-SUMIFS(E$7:E53,B$7:B53,"Saída"))</f>
        <v/>
      </c>
    </row>
    <row r="54">
      <c r="A54" s="17" t="n"/>
      <c r="B54" s="18" t="n"/>
      <c r="C54" s="19" t="n"/>
      <c r="D54" s="19" t="n"/>
      <c r="E54" s="20" t="n"/>
      <c r="F54" s="21">
        <f>IF(E54="","",SUMIFS(E$7:E54,B$7:B54,"Entrada")-SUMIFS(E$7:E54,B$7:B54,"Saída"))</f>
        <v/>
      </c>
    </row>
    <row r="55">
      <c r="A55" s="17" t="n"/>
      <c r="B55" s="18" t="n"/>
      <c r="C55" s="19" t="n"/>
      <c r="D55" s="19" t="n"/>
      <c r="E55" s="20" t="n"/>
      <c r="F55" s="21">
        <f>IF(E55="","",SUMIFS(E$7:E55,B$7:B55,"Entrada")-SUMIFS(E$7:E55,B$7:B55,"Saída"))</f>
        <v/>
      </c>
    </row>
    <row r="56">
      <c r="A56" s="17" t="n"/>
      <c r="B56" s="18" t="n"/>
      <c r="C56" s="19" t="n"/>
      <c r="D56" s="19" t="n"/>
      <c r="E56" s="20" t="n"/>
      <c r="F56" s="21">
        <f>IF(E56="","",SUMIFS(E$7:E56,B$7:B56,"Entrada")-SUMIFS(E$7:E56,B$7:B56,"Saída"))</f>
        <v/>
      </c>
    </row>
    <row r="57">
      <c r="A57" s="17" t="n"/>
      <c r="B57" s="18" t="n"/>
      <c r="C57" s="19" t="n"/>
      <c r="D57" s="19" t="n"/>
      <c r="E57" s="20" t="n"/>
      <c r="F57" s="21">
        <f>IF(E57="","",SUMIFS(E$7:E57,B$7:B57,"Entrada")-SUMIFS(E$7:E57,B$7:B57,"Saída"))</f>
        <v/>
      </c>
    </row>
    <row r="58">
      <c r="A58" s="17" t="n"/>
      <c r="B58" s="18" t="n"/>
      <c r="C58" s="19" t="n"/>
      <c r="D58" s="19" t="n"/>
      <c r="E58" s="20" t="n"/>
      <c r="F58" s="21">
        <f>IF(E58="","",SUMIFS(E$7:E58,B$7:B58,"Entrada")-SUMIFS(E$7:E58,B$7:B58,"Saída"))</f>
        <v/>
      </c>
    </row>
    <row r="59">
      <c r="A59" s="17" t="n"/>
      <c r="B59" s="18" t="n"/>
      <c r="C59" s="19" t="n"/>
      <c r="D59" s="19" t="n"/>
      <c r="E59" s="20" t="n"/>
      <c r="F59" s="21">
        <f>IF(E59="","",SUMIFS(E$7:E59,B$7:B59,"Entrada")-SUMIFS(E$7:E59,B$7:B59,"Saída"))</f>
        <v/>
      </c>
    </row>
    <row r="60">
      <c r="A60" s="17" t="n"/>
      <c r="B60" s="18" t="n"/>
      <c r="C60" s="19" t="n"/>
      <c r="D60" s="19" t="n"/>
      <c r="E60" s="20" t="n"/>
      <c r="F60" s="21">
        <f>IF(E60="","",SUMIFS(E$7:E60,B$7:B60,"Entrada")-SUMIFS(E$7:E60,B$7:B60,"Saída"))</f>
        <v/>
      </c>
    </row>
    <row r="61">
      <c r="A61" s="17" t="n"/>
      <c r="B61" s="18" t="n"/>
      <c r="C61" s="19" t="n"/>
      <c r="D61" s="19" t="n"/>
      <c r="E61" s="20" t="n"/>
      <c r="F61" s="21">
        <f>IF(E61="","",SUMIFS(E$7:E61,B$7:B61,"Entrada")-SUMIFS(E$7:E61,B$7:B61,"Saída"))</f>
        <v/>
      </c>
    </row>
    <row r="62">
      <c r="A62" s="17" t="n"/>
      <c r="B62" s="18" t="n"/>
      <c r="C62" s="19" t="n"/>
      <c r="D62" s="19" t="n"/>
      <c r="E62" s="20" t="n"/>
      <c r="F62" s="21">
        <f>IF(E62="","",SUMIFS(E$7:E62,B$7:B62,"Entrada")-SUMIFS(E$7:E62,B$7:B62,"Saída"))</f>
        <v/>
      </c>
    </row>
    <row r="63">
      <c r="A63" s="17" t="n"/>
      <c r="B63" s="18" t="n"/>
      <c r="C63" s="19" t="n"/>
      <c r="D63" s="19" t="n"/>
      <c r="E63" s="20" t="n"/>
      <c r="F63" s="21">
        <f>IF(E63="","",SUMIFS(E$7:E63,B$7:B63,"Entrada")-SUMIFS(E$7:E63,B$7:B63,"Saída"))</f>
        <v/>
      </c>
    </row>
    <row r="64">
      <c r="A64" s="17" t="n"/>
      <c r="B64" s="18" t="n"/>
      <c r="C64" s="19" t="n"/>
      <c r="D64" s="19" t="n"/>
      <c r="E64" s="20" t="n"/>
      <c r="F64" s="21">
        <f>IF(E64="","",SUMIFS(E$7:E64,B$7:B64,"Entrada")-SUMIFS(E$7:E64,B$7:B64,"Saída"))</f>
        <v/>
      </c>
    </row>
    <row r="65">
      <c r="A65" s="17" t="n"/>
      <c r="B65" s="18" t="n"/>
      <c r="C65" s="19" t="n"/>
      <c r="D65" s="19" t="n"/>
      <c r="E65" s="20" t="n"/>
      <c r="F65" s="21">
        <f>IF(E65="","",SUMIFS(E$7:E65,B$7:B65,"Entrada")-SUMIFS(E$7:E65,B$7:B65,"Saída"))</f>
        <v/>
      </c>
    </row>
    <row r="66">
      <c r="A66" s="17" t="n"/>
      <c r="B66" s="18" t="n"/>
      <c r="C66" s="19" t="n"/>
      <c r="D66" s="19" t="n"/>
      <c r="E66" s="20" t="n"/>
      <c r="F66" s="21">
        <f>IF(E66="","",SUMIFS(E$7:E66,B$7:B66,"Entrada")-SUMIFS(E$7:E66,B$7:B66,"Saída"))</f>
        <v/>
      </c>
    </row>
    <row r="67">
      <c r="A67" s="17" t="n"/>
      <c r="B67" s="18" t="n"/>
      <c r="C67" s="19" t="n"/>
      <c r="D67" s="19" t="n"/>
      <c r="E67" s="20" t="n"/>
      <c r="F67" s="21">
        <f>IF(E67="","",SUMIFS(E$7:E67,B$7:B67,"Entrada")-SUMIFS(E$7:E67,B$7:B67,"Saída"))</f>
        <v/>
      </c>
    </row>
    <row r="68">
      <c r="A68" s="17" t="n"/>
      <c r="B68" s="18" t="n"/>
      <c r="C68" s="19" t="n"/>
      <c r="D68" s="19" t="n"/>
      <c r="E68" s="20" t="n"/>
      <c r="F68" s="21">
        <f>IF(E68="","",SUMIFS(E$7:E68,B$7:B68,"Entrada")-SUMIFS(E$7:E68,B$7:B68,"Saída"))</f>
        <v/>
      </c>
    </row>
    <row r="69">
      <c r="A69" s="17" t="n"/>
      <c r="B69" s="18" t="n"/>
      <c r="C69" s="19" t="n"/>
      <c r="D69" s="19" t="n"/>
      <c r="E69" s="20" t="n"/>
      <c r="F69" s="21">
        <f>IF(E69="","",SUMIFS(E$7:E69,B$7:B69,"Entrada")-SUMIFS(E$7:E69,B$7:B69,"Saída"))</f>
        <v/>
      </c>
    </row>
    <row r="70">
      <c r="A70" s="17" t="n"/>
      <c r="B70" s="18" t="n"/>
      <c r="C70" s="19" t="n"/>
      <c r="D70" s="19" t="n"/>
      <c r="E70" s="20" t="n"/>
      <c r="F70" s="21">
        <f>IF(E70="","",SUMIFS(E$7:E70,B$7:B70,"Entrada")-SUMIFS(E$7:E70,B$7:B70,"Saída"))</f>
        <v/>
      </c>
    </row>
    <row r="71">
      <c r="A71" s="17" t="n"/>
      <c r="B71" s="18" t="n"/>
      <c r="C71" s="19" t="n"/>
      <c r="D71" s="19" t="n"/>
      <c r="E71" s="20" t="n"/>
      <c r="F71" s="21">
        <f>IF(E71="","",SUMIFS(E$7:E71,B$7:B71,"Entrada")-SUMIFS(E$7:E71,B$7:B71,"Saída"))</f>
        <v/>
      </c>
    </row>
    <row r="72">
      <c r="A72" s="17" t="n"/>
      <c r="B72" s="18" t="n"/>
      <c r="C72" s="19" t="n"/>
      <c r="D72" s="19" t="n"/>
      <c r="E72" s="20" t="n"/>
      <c r="F72" s="21">
        <f>IF(E72="","",SUMIFS(E$7:E72,B$7:B72,"Entrada")-SUMIFS(E$7:E72,B$7:B72,"Saída"))</f>
        <v/>
      </c>
    </row>
    <row r="73">
      <c r="A73" s="17" t="n"/>
      <c r="B73" s="18" t="n"/>
      <c r="C73" s="19" t="n"/>
      <c r="D73" s="19" t="n"/>
      <c r="E73" s="20" t="n"/>
      <c r="F73" s="21">
        <f>IF(E73="","",SUMIFS(E$7:E73,B$7:B73,"Entrada")-SUMIFS(E$7:E73,B$7:B73,"Saída"))</f>
        <v/>
      </c>
    </row>
    <row r="74">
      <c r="A74" s="17" t="n"/>
      <c r="B74" s="18" t="n"/>
      <c r="C74" s="19" t="n"/>
      <c r="D74" s="19" t="n"/>
      <c r="E74" s="20" t="n"/>
      <c r="F74" s="21">
        <f>IF(E74="","",SUMIFS(E$7:E74,B$7:B74,"Entrada")-SUMIFS(E$7:E74,B$7:B74,"Saída"))</f>
        <v/>
      </c>
    </row>
    <row r="75">
      <c r="A75" s="17" t="n"/>
      <c r="B75" s="18" t="n"/>
      <c r="C75" s="19" t="n"/>
      <c r="D75" s="19" t="n"/>
      <c r="E75" s="20" t="n"/>
      <c r="F75" s="21">
        <f>IF(E75="","",SUMIFS(E$7:E75,B$7:B75,"Entrada")-SUMIFS(E$7:E75,B$7:B75,"Saída"))</f>
        <v/>
      </c>
    </row>
    <row r="76">
      <c r="A76" s="17" t="n"/>
      <c r="B76" s="18" t="n"/>
      <c r="C76" s="19" t="n"/>
      <c r="D76" s="19" t="n"/>
      <c r="E76" s="20" t="n"/>
      <c r="F76" s="21">
        <f>IF(E76="","",SUMIFS(E$7:E76,B$7:B76,"Entrada")-SUMIFS(E$7:E76,B$7:B76,"Saída"))</f>
        <v/>
      </c>
    </row>
    <row r="77">
      <c r="A77" s="17" t="n"/>
      <c r="B77" s="18" t="n"/>
      <c r="C77" s="19" t="n"/>
      <c r="D77" s="19" t="n"/>
      <c r="E77" s="20" t="n"/>
      <c r="F77" s="21">
        <f>IF(E77="","",SUMIFS(E$7:E77,B$7:B77,"Entrada")-SUMIFS(E$7:E77,B$7:B77,"Saída"))</f>
        <v/>
      </c>
    </row>
    <row r="78">
      <c r="A78" s="17" t="n"/>
      <c r="B78" s="18" t="n"/>
      <c r="C78" s="19" t="n"/>
      <c r="D78" s="19" t="n"/>
      <c r="E78" s="20" t="n"/>
      <c r="F78" s="21">
        <f>IF(E78="","",SUMIFS(E$7:E78,B$7:B78,"Entrada")-SUMIFS(E$7:E78,B$7:B78,"Saída"))</f>
        <v/>
      </c>
    </row>
    <row r="79">
      <c r="A79" s="17" t="n"/>
      <c r="B79" s="18" t="n"/>
      <c r="C79" s="19" t="n"/>
      <c r="D79" s="19" t="n"/>
      <c r="E79" s="20" t="n"/>
      <c r="F79" s="21">
        <f>IF(E79="","",SUMIFS(E$7:E79,B$7:B79,"Entrada")-SUMIFS(E$7:E79,B$7:B79,"Saída"))</f>
        <v/>
      </c>
    </row>
    <row r="80">
      <c r="A80" s="17" t="n"/>
      <c r="B80" s="18" t="n"/>
      <c r="C80" s="19" t="n"/>
      <c r="D80" s="19" t="n"/>
      <c r="E80" s="20" t="n"/>
      <c r="F80" s="21">
        <f>IF(E80="","",SUMIFS(E$7:E80,B$7:B80,"Entrada")-SUMIFS(E$7:E80,B$7:B80,"Saída"))</f>
        <v/>
      </c>
    </row>
    <row r="81">
      <c r="A81" s="17" t="n"/>
      <c r="B81" s="18" t="n"/>
      <c r="C81" s="19" t="n"/>
      <c r="D81" s="19" t="n"/>
      <c r="E81" s="20" t="n"/>
      <c r="F81" s="21">
        <f>IF(E81="","",SUMIFS(E$7:E81,B$7:B81,"Entrada")-SUMIFS(E$7:E81,B$7:B81,"Saída"))</f>
        <v/>
      </c>
    </row>
    <row r="82">
      <c r="A82" s="17" t="n"/>
      <c r="B82" s="18" t="n"/>
      <c r="C82" s="19" t="n"/>
      <c r="D82" s="19" t="n"/>
      <c r="E82" s="20" t="n"/>
      <c r="F82" s="21">
        <f>IF(E82="","",SUMIFS(E$7:E82,B$7:B82,"Entrada")-SUMIFS(E$7:E82,B$7:B82,"Saída"))</f>
        <v/>
      </c>
    </row>
    <row r="83">
      <c r="A83" s="17" t="n"/>
      <c r="B83" s="18" t="n"/>
      <c r="C83" s="19" t="n"/>
      <c r="D83" s="19" t="n"/>
      <c r="E83" s="20" t="n"/>
      <c r="F83" s="21">
        <f>IF(E83="","",SUMIFS(E$7:E83,B$7:B83,"Entrada")-SUMIFS(E$7:E83,B$7:B83,"Saída"))</f>
        <v/>
      </c>
    </row>
    <row r="84">
      <c r="A84" s="17" t="n"/>
      <c r="B84" s="18" t="n"/>
      <c r="C84" s="19" t="n"/>
      <c r="D84" s="19" t="n"/>
      <c r="E84" s="20" t="n"/>
      <c r="F84" s="21">
        <f>IF(E84="","",SUMIFS(E$7:E84,B$7:B84,"Entrada")-SUMIFS(E$7:E84,B$7:B84,"Saída"))</f>
        <v/>
      </c>
    </row>
    <row r="85">
      <c r="A85" s="17" t="n"/>
      <c r="B85" s="18" t="n"/>
      <c r="C85" s="19" t="n"/>
      <c r="D85" s="19" t="n"/>
      <c r="E85" s="20" t="n"/>
      <c r="F85" s="21">
        <f>IF(E85="","",SUMIFS(E$7:E85,B$7:B85,"Entrada")-SUMIFS(E$7:E85,B$7:B85,"Saída"))</f>
        <v/>
      </c>
    </row>
    <row r="86">
      <c r="A86" s="17" t="n"/>
      <c r="B86" s="18" t="n"/>
      <c r="C86" s="19" t="n"/>
      <c r="D86" s="19" t="n"/>
      <c r="E86" s="20" t="n"/>
      <c r="F86" s="21">
        <f>IF(E86="","",SUMIFS(E$7:E86,B$7:B86,"Entrada")-SUMIFS(E$7:E86,B$7:B86,"Saída"))</f>
        <v/>
      </c>
    </row>
    <row r="87">
      <c r="A87" s="17" t="n"/>
      <c r="B87" s="18" t="n"/>
      <c r="C87" s="19" t="n"/>
      <c r="D87" s="19" t="n"/>
      <c r="E87" s="20" t="n"/>
      <c r="F87" s="21">
        <f>IF(E87="","",SUMIFS(E$7:E87,B$7:B87,"Entrada")-SUMIFS(E$7:E87,B$7:B87,"Saída"))</f>
        <v/>
      </c>
    </row>
    <row r="88">
      <c r="A88" s="17" t="n"/>
      <c r="B88" s="18" t="n"/>
      <c r="C88" s="19" t="n"/>
      <c r="D88" s="19" t="n"/>
      <c r="E88" s="20" t="n"/>
      <c r="F88" s="21">
        <f>IF(E88="","",SUMIFS(E$7:E88,B$7:B88,"Entrada")-SUMIFS(E$7:E88,B$7:B88,"Saída"))</f>
        <v/>
      </c>
    </row>
    <row r="89">
      <c r="A89" s="17" t="n"/>
      <c r="B89" s="18" t="n"/>
      <c r="C89" s="19" t="n"/>
      <c r="D89" s="19" t="n"/>
      <c r="E89" s="20" t="n"/>
      <c r="F89" s="21">
        <f>IF(E89="","",SUMIFS(E$7:E89,B$7:B89,"Entrada")-SUMIFS(E$7:E89,B$7:B89,"Saída"))</f>
        <v/>
      </c>
    </row>
    <row r="90">
      <c r="A90" s="17" t="n"/>
      <c r="B90" s="18" t="n"/>
      <c r="C90" s="19" t="n"/>
      <c r="D90" s="19" t="n"/>
      <c r="E90" s="20" t="n"/>
      <c r="F90" s="21">
        <f>IF(E90="","",SUMIFS(E$7:E90,B$7:B90,"Entrada")-SUMIFS(E$7:E90,B$7:B90,"Saída"))</f>
        <v/>
      </c>
    </row>
    <row r="91">
      <c r="A91" s="17" t="n"/>
      <c r="B91" s="18" t="n"/>
      <c r="C91" s="19" t="n"/>
      <c r="D91" s="19" t="n"/>
      <c r="E91" s="20" t="n"/>
      <c r="F91" s="21">
        <f>IF(E91="","",SUMIFS(E$7:E91,B$7:B91,"Entrada")-SUMIFS(E$7:E91,B$7:B91,"Saída"))</f>
        <v/>
      </c>
    </row>
    <row r="92">
      <c r="A92" s="17" t="n"/>
      <c r="B92" s="18" t="n"/>
      <c r="C92" s="19" t="n"/>
      <c r="D92" s="19" t="n"/>
      <c r="E92" s="20" t="n"/>
      <c r="F92" s="21">
        <f>IF(E92="","",SUMIFS(E$7:E92,B$7:B92,"Entrada")-SUMIFS(E$7:E92,B$7:B92,"Saída"))</f>
        <v/>
      </c>
    </row>
    <row r="93">
      <c r="A93" s="17" t="n"/>
      <c r="B93" s="18" t="n"/>
      <c r="C93" s="19" t="n"/>
      <c r="D93" s="19" t="n"/>
      <c r="E93" s="20" t="n"/>
      <c r="F93" s="21">
        <f>IF(E93="","",SUMIFS(E$7:E93,B$7:B93,"Entrada")-SUMIFS(E$7:E93,B$7:B93,"Saída"))</f>
        <v/>
      </c>
    </row>
    <row r="94">
      <c r="A94" s="17" t="n"/>
      <c r="B94" s="18" t="n"/>
      <c r="C94" s="19" t="n"/>
      <c r="D94" s="19" t="n"/>
      <c r="E94" s="20" t="n"/>
      <c r="F94" s="21">
        <f>IF(E94="","",SUMIFS(E$7:E94,B$7:B94,"Entrada")-SUMIFS(E$7:E94,B$7:B94,"Saída"))</f>
        <v/>
      </c>
    </row>
    <row r="95">
      <c r="A95" s="17" t="n"/>
      <c r="B95" s="18" t="n"/>
      <c r="C95" s="19" t="n"/>
      <c r="D95" s="19" t="n"/>
      <c r="E95" s="20" t="n"/>
      <c r="F95" s="21">
        <f>IF(E95="","",SUMIFS(E$7:E95,B$7:B95,"Entrada")-SUMIFS(E$7:E95,B$7:B95,"Saída"))</f>
        <v/>
      </c>
    </row>
    <row r="96">
      <c r="A96" s="17" t="n"/>
      <c r="B96" s="18" t="n"/>
      <c r="C96" s="19" t="n"/>
      <c r="D96" s="19" t="n"/>
      <c r="E96" s="20" t="n"/>
      <c r="F96" s="21">
        <f>IF(E96="","",SUMIFS(E$7:E96,B$7:B96,"Entrada")-SUMIFS(E$7:E96,B$7:B96,"Saída"))</f>
        <v/>
      </c>
    </row>
    <row r="97">
      <c r="A97" s="17" t="n"/>
      <c r="B97" s="18" t="n"/>
      <c r="C97" s="19" t="n"/>
      <c r="D97" s="19" t="n"/>
      <c r="E97" s="20" t="n"/>
      <c r="F97" s="21">
        <f>IF(E97="","",SUMIFS(E$7:E97,B$7:B97,"Entrada")-SUMIFS(E$7:E97,B$7:B97,"Saída"))</f>
        <v/>
      </c>
    </row>
    <row r="98">
      <c r="A98" s="17" t="n"/>
      <c r="B98" s="18" t="n"/>
      <c r="C98" s="19" t="n"/>
      <c r="D98" s="19" t="n"/>
      <c r="E98" s="20" t="n"/>
      <c r="F98" s="21">
        <f>IF(E98="","",SUMIFS(E$7:E98,B$7:B98,"Entrada")-SUMIFS(E$7:E98,B$7:B98,"Saída"))</f>
        <v/>
      </c>
    </row>
    <row r="99">
      <c r="A99" s="17" t="n"/>
      <c r="B99" s="18" t="n"/>
      <c r="C99" s="19" t="n"/>
      <c r="D99" s="19" t="n"/>
      <c r="E99" s="20" t="n"/>
      <c r="F99" s="21">
        <f>IF(E99="","",SUMIFS(E$7:E99,B$7:B99,"Entrada")-SUMIFS(E$7:E99,B$7:B99,"Saída"))</f>
        <v/>
      </c>
    </row>
    <row r="100">
      <c r="A100" s="17" t="n"/>
      <c r="B100" s="18" t="n"/>
      <c r="C100" s="19" t="n"/>
      <c r="D100" s="19" t="n"/>
      <c r="E100" s="20" t="n"/>
      <c r="F100" s="21">
        <f>IF(E100="","",SUMIFS(E$7:E100,B$7:B100,"Entrada")-SUMIFS(E$7:E100,B$7:B100,"Saída"))</f>
        <v/>
      </c>
    </row>
    <row r="101">
      <c r="A101" s="17" t="n"/>
      <c r="B101" s="18" t="n"/>
      <c r="C101" s="19" t="n"/>
      <c r="D101" s="19" t="n"/>
      <c r="E101" s="20" t="n"/>
      <c r="F101" s="21">
        <f>IF(E101="","",SUMIFS(E$7:E101,B$7:B101,"Entrada")-SUMIFS(E$7:E101,B$7:B101,"Saída"))</f>
        <v/>
      </c>
    </row>
    <row r="102">
      <c r="A102" s="17" t="n"/>
      <c r="B102" s="18" t="n"/>
      <c r="C102" s="19" t="n"/>
      <c r="D102" s="19" t="n"/>
      <c r="E102" s="20" t="n"/>
      <c r="F102" s="21">
        <f>IF(E102="","",SUMIFS(E$7:E102,B$7:B102,"Entrada")-SUMIFS(E$7:E102,B$7:B102,"Saída"))</f>
        <v/>
      </c>
    </row>
    <row r="103">
      <c r="A103" s="17" t="n"/>
      <c r="B103" s="18" t="n"/>
      <c r="C103" s="19" t="n"/>
      <c r="D103" s="19" t="n"/>
      <c r="E103" s="20" t="n"/>
      <c r="F103" s="21">
        <f>IF(E103="","",SUMIFS(E$7:E103,B$7:B103,"Entrada")-SUMIFS(E$7:E103,B$7:B103,"Saída"))</f>
        <v/>
      </c>
    </row>
    <row r="104">
      <c r="A104" s="17" t="n"/>
      <c r="B104" s="18" t="n"/>
      <c r="C104" s="19" t="n"/>
      <c r="D104" s="19" t="n"/>
      <c r="E104" s="20" t="n"/>
      <c r="F104" s="21">
        <f>IF(E104="","",SUMIFS(E$7:E104,B$7:B104,"Entrada")-SUMIFS(E$7:E104,B$7:B104,"Saída"))</f>
        <v/>
      </c>
    </row>
    <row r="105">
      <c r="A105" s="17" t="n"/>
      <c r="B105" s="18" t="n"/>
      <c r="C105" s="19" t="n"/>
      <c r="D105" s="19" t="n"/>
      <c r="E105" s="20" t="n"/>
      <c r="F105" s="21">
        <f>IF(E105="","",SUMIFS(E$7:E105,B$7:B105,"Entrada")-SUMIFS(E$7:E105,B$7:B105,"Saída"))</f>
        <v/>
      </c>
    </row>
    <row r="106">
      <c r="A106" s="17" t="n"/>
      <c r="B106" s="18" t="n"/>
      <c r="C106" s="19" t="n"/>
      <c r="D106" s="19" t="n"/>
      <c r="E106" s="20" t="n"/>
      <c r="F106" s="21">
        <f>IF(E106="","",SUMIFS(E$7:E106,B$7:B106,"Entrada")-SUMIFS(E$7:E106,B$7:B106,"Saída"))</f>
        <v/>
      </c>
    </row>
    <row r="107">
      <c r="A107" s="17" t="n"/>
      <c r="B107" s="18" t="n"/>
      <c r="C107" s="19" t="n"/>
      <c r="D107" s="19" t="n"/>
      <c r="E107" s="20" t="n"/>
      <c r="F107" s="21">
        <f>IF(E107="","",SUMIFS(E$7:E107,B$7:B107,"Entrada")-SUMIFS(E$7:E107,B$7:B107,"Saída"))</f>
        <v/>
      </c>
    </row>
    <row r="108">
      <c r="A108" s="17" t="n"/>
      <c r="B108" s="18" t="n"/>
      <c r="C108" s="19" t="n"/>
      <c r="D108" s="19" t="n"/>
      <c r="E108" s="20" t="n"/>
      <c r="F108" s="21">
        <f>IF(E108="","",SUMIFS(E$7:E108,B$7:B108,"Entrada")-SUMIFS(E$7:E108,B$7:B108,"Saída"))</f>
        <v/>
      </c>
    </row>
    <row r="109">
      <c r="A109" s="17" t="n"/>
      <c r="B109" s="18" t="n"/>
      <c r="C109" s="19" t="n"/>
      <c r="D109" s="19" t="n"/>
      <c r="E109" s="20" t="n"/>
      <c r="F109" s="21">
        <f>IF(E109="","",SUMIFS(E$7:E109,B$7:B109,"Entrada")-SUMIFS(E$7:E109,B$7:B109,"Saída"))</f>
        <v/>
      </c>
    </row>
    <row r="110">
      <c r="A110" s="17" t="n"/>
      <c r="B110" s="18" t="n"/>
      <c r="C110" s="19" t="n"/>
      <c r="D110" s="19" t="n"/>
      <c r="E110" s="20" t="n"/>
      <c r="F110" s="21">
        <f>IF(E110="","",SUMIFS(E$7:E110,B$7:B110,"Entrada")-SUMIFS(E$7:E110,B$7:B110,"Saída"))</f>
        <v/>
      </c>
    </row>
    <row r="111">
      <c r="A111" s="17" t="n"/>
      <c r="B111" s="18" t="n"/>
      <c r="C111" s="19" t="n"/>
      <c r="D111" s="19" t="n"/>
      <c r="E111" s="20" t="n"/>
      <c r="F111" s="21">
        <f>IF(E111="","",SUMIFS(E$7:E111,B$7:B111,"Entrada")-SUMIFS(E$7:E111,B$7:B111,"Saída"))</f>
        <v/>
      </c>
    </row>
    <row r="112">
      <c r="A112" s="17" t="n"/>
      <c r="B112" s="18" t="n"/>
      <c r="C112" s="19" t="n"/>
      <c r="D112" s="19" t="n"/>
      <c r="E112" s="20" t="n"/>
      <c r="F112" s="21">
        <f>IF(E112="","",SUMIFS(E$7:E112,B$7:B112,"Entrada")-SUMIFS(E$7:E112,B$7:B112,"Saída"))</f>
        <v/>
      </c>
    </row>
    <row r="113">
      <c r="A113" s="17" t="n"/>
      <c r="B113" s="18" t="n"/>
      <c r="C113" s="19" t="n"/>
      <c r="D113" s="19" t="n"/>
      <c r="E113" s="20" t="n"/>
      <c r="F113" s="21">
        <f>IF(E113="","",SUMIFS(E$7:E113,B$7:B113,"Entrada")-SUMIFS(E$7:E113,B$7:B113,"Saída"))</f>
        <v/>
      </c>
    </row>
    <row r="114">
      <c r="A114" s="17" t="n"/>
      <c r="B114" s="18" t="n"/>
      <c r="C114" s="19" t="n"/>
      <c r="D114" s="19" t="n"/>
      <c r="E114" s="20" t="n"/>
      <c r="F114" s="21">
        <f>IF(E114="","",SUMIFS(E$7:E114,B$7:B114,"Entrada")-SUMIFS(E$7:E114,B$7:B114,"Saída"))</f>
        <v/>
      </c>
    </row>
    <row r="115">
      <c r="A115" s="17" t="n"/>
      <c r="B115" s="18" t="n"/>
      <c r="C115" s="19" t="n"/>
      <c r="D115" s="19" t="n"/>
      <c r="E115" s="20" t="n"/>
      <c r="F115" s="21">
        <f>IF(E115="","",SUMIFS(E$7:E115,B$7:B115,"Entrada")-SUMIFS(E$7:E115,B$7:B115,"Saída"))</f>
        <v/>
      </c>
    </row>
    <row r="116">
      <c r="A116" s="17" t="n"/>
      <c r="B116" s="18" t="n"/>
      <c r="C116" s="19" t="n"/>
      <c r="D116" s="19" t="n"/>
      <c r="E116" s="20" t="n"/>
      <c r="F116" s="21">
        <f>IF(E116="","",SUMIFS(E$7:E116,B$7:B116,"Entrada")-SUMIFS(E$7:E116,B$7:B116,"Saída"))</f>
        <v/>
      </c>
    </row>
    <row r="117">
      <c r="A117" s="17" t="n"/>
      <c r="B117" s="18" t="n"/>
      <c r="C117" s="19" t="n"/>
      <c r="D117" s="19" t="n"/>
      <c r="E117" s="20" t="n"/>
      <c r="F117" s="21">
        <f>IF(E117="","",SUMIFS(E$7:E117,B$7:B117,"Entrada")-SUMIFS(E$7:E117,B$7:B117,"Saída"))</f>
        <v/>
      </c>
    </row>
    <row r="118">
      <c r="A118" s="17" t="n"/>
      <c r="B118" s="18" t="n"/>
      <c r="C118" s="19" t="n"/>
      <c r="D118" s="19" t="n"/>
      <c r="E118" s="20" t="n"/>
      <c r="F118" s="21">
        <f>IF(E118="","",SUMIFS(E$7:E118,B$7:B118,"Entrada")-SUMIFS(E$7:E118,B$7:B118,"Saída"))</f>
        <v/>
      </c>
    </row>
    <row r="119">
      <c r="A119" s="17" t="n"/>
      <c r="B119" s="18" t="n"/>
      <c r="C119" s="19" t="n"/>
      <c r="D119" s="19" t="n"/>
      <c r="E119" s="20" t="n"/>
      <c r="F119" s="21">
        <f>IF(E119="","",SUMIFS(E$7:E119,B$7:B119,"Entrada")-SUMIFS(E$7:E119,B$7:B119,"Saída"))</f>
        <v/>
      </c>
    </row>
    <row r="120">
      <c r="A120" s="17" t="n"/>
      <c r="B120" s="18" t="n"/>
      <c r="C120" s="19" t="n"/>
      <c r="D120" s="19" t="n"/>
      <c r="E120" s="20" t="n"/>
      <c r="F120" s="21">
        <f>IF(E120="","",SUMIFS(E$7:E120,B$7:B120,"Entrada")-SUMIFS(E$7:E120,B$7:B120,"Saída"))</f>
        <v/>
      </c>
    </row>
    <row r="121">
      <c r="A121" s="17" t="n"/>
      <c r="B121" s="18" t="n"/>
      <c r="C121" s="19" t="n"/>
      <c r="D121" s="19" t="n"/>
      <c r="E121" s="20" t="n"/>
      <c r="F121" s="21">
        <f>IF(E121="","",SUMIFS(E$7:E121,B$7:B121,"Entrada")-SUMIFS(E$7:E121,B$7:B121,"Saída"))</f>
        <v/>
      </c>
    </row>
    <row r="122">
      <c r="A122" s="17" t="n"/>
      <c r="B122" s="18" t="n"/>
      <c r="C122" s="19" t="n"/>
      <c r="D122" s="19" t="n"/>
      <c r="E122" s="20" t="n"/>
      <c r="F122" s="21">
        <f>IF(E122="","",SUMIFS(E$7:E122,B$7:B122,"Entrada")-SUMIFS(E$7:E122,B$7:B122,"Saída"))</f>
        <v/>
      </c>
    </row>
    <row r="123">
      <c r="A123" s="17" t="n"/>
      <c r="B123" s="18" t="n"/>
      <c r="C123" s="19" t="n"/>
      <c r="D123" s="19" t="n"/>
      <c r="E123" s="20" t="n"/>
      <c r="F123" s="21">
        <f>IF(E123="","",SUMIFS(E$7:E123,B$7:B123,"Entrada")-SUMIFS(E$7:E123,B$7:B123,"Saída"))</f>
        <v/>
      </c>
    </row>
    <row r="124">
      <c r="A124" s="17" t="n"/>
      <c r="B124" s="18" t="n"/>
      <c r="C124" s="19" t="n"/>
      <c r="D124" s="19" t="n"/>
      <c r="E124" s="20" t="n"/>
      <c r="F124" s="21">
        <f>IF(E124="","",SUMIFS(E$7:E124,B$7:B124,"Entrada")-SUMIFS(E$7:E124,B$7:B124,"Saída"))</f>
        <v/>
      </c>
    </row>
    <row r="125">
      <c r="A125" s="17" t="n"/>
      <c r="B125" s="18" t="n"/>
      <c r="C125" s="19" t="n"/>
      <c r="D125" s="19" t="n"/>
      <c r="E125" s="20" t="n"/>
      <c r="F125" s="21">
        <f>IF(E125="","",SUMIFS(E$7:E125,B$7:B125,"Entrada")-SUMIFS(E$7:E125,B$7:B125,"Saída"))</f>
        <v/>
      </c>
    </row>
    <row r="126">
      <c r="A126" s="17" t="n"/>
      <c r="B126" s="18" t="n"/>
      <c r="C126" s="19" t="n"/>
      <c r="D126" s="19" t="n"/>
      <c r="E126" s="20" t="n"/>
      <c r="F126" s="21">
        <f>IF(E126="","",SUMIFS(E$7:E126,B$7:B126,"Entrada")-SUMIFS(E$7:E126,B$7:B126,"Saída"))</f>
        <v/>
      </c>
    </row>
    <row r="127">
      <c r="A127" s="17" t="n"/>
      <c r="B127" s="18" t="n"/>
      <c r="C127" s="19" t="n"/>
      <c r="D127" s="19" t="n"/>
      <c r="E127" s="20" t="n"/>
      <c r="F127" s="21">
        <f>IF(E127="","",SUMIFS(E$7:E127,B$7:B127,"Entrada")-SUMIFS(E$7:E127,B$7:B127,"Saída"))</f>
        <v/>
      </c>
    </row>
    <row r="128">
      <c r="A128" s="17" t="n"/>
      <c r="B128" s="18" t="n"/>
      <c r="C128" s="19" t="n"/>
      <c r="D128" s="19" t="n"/>
      <c r="E128" s="20" t="n"/>
      <c r="F128" s="21">
        <f>IF(E128="","",SUMIFS(E$7:E128,B$7:B128,"Entrada")-SUMIFS(E$7:E128,B$7:B128,"Saída"))</f>
        <v/>
      </c>
    </row>
    <row r="129">
      <c r="A129" s="17" t="n"/>
      <c r="B129" s="18" t="n"/>
      <c r="C129" s="19" t="n"/>
      <c r="D129" s="19" t="n"/>
      <c r="E129" s="20" t="n"/>
      <c r="F129" s="21">
        <f>IF(E129="","",SUMIFS(E$7:E129,B$7:B129,"Entrada")-SUMIFS(E$7:E129,B$7:B129,"Saída"))</f>
        <v/>
      </c>
    </row>
    <row r="130">
      <c r="A130" s="17" t="n"/>
      <c r="B130" s="18" t="n"/>
      <c r="C130" s="19" t="n"/>
      <c r="D130" s="19" t="n"/>
      <c r="E130" s="20" t="n"/>
      <c r="F130" s="21">
        <f>IF(E130="","",SUMIFS(E$7:E130,B$7:B130,"Entrada")-SUMIFS(E$7:E130,B$7:B130,"Saída"))</f>
        <v/>
      </c>
    </row>
    <row r="131">
      <c r="A131" s="17" t="n"/>
      <c r="B131" s="18" t="n"/>
      <c r="C131" s="19" t="n"/>
      <c r="D131" s="19" t="n"/>
      <c r="E131" s="20" t="n"/>
      <c r="F131" s="21">
        <f>IF(E131="","",SUMIFS(E$7:E131,B$7:B131,"Entrada")-SUMIFS(E$7:E131,B$7:B131,"Saída"))</f>
        <v/>
      </c>
    </row>
    <row r="132">
      <c r="A132" s="17" t="n"/>
      <c r="B132" s="18" t="n"/>
      <c r="C132" s="19" t="n"/>
      <c r="D132" s="19" t="n"/>
      <c r="E132" s="20" t="n"/>
      <c r="F132" s="21">
        <f>IF(E132="","",SUMIFS(E$7:E132,B$7:B132,"Entrada")-SUMIFS(E$7:E132,B$7:B132,"Saída"))</f>
        <v/>
      </c>
    </row>
    <row r="133">
      <c r="A133" s="17" t="n"/>
      <c r="B133" s="18" t="n"/>
      <c r="C133" s="19" t="n"/>
      <c r="D133" s="19" t="n"/>
      <c r="E133" s="20" t="n"/>
      <c r="F133" s="21">
        <f>IF(E133="","",SUMIFS(E$7:E133,B$7:B133,"Entrada")-SUMIFS(E$7:E133,B$7:B133,"Saída"))</f>
        <v/>
      </c>
    </row>
    <row r="134">
      <c r="A134" s="17" t="n"/>
      <c r="B134" s="18" t="n"/>
      <c r="C134" s="19" t="n"/>
      <c r="D134" s="19" t="n"/>
      <c r="E134" s="20" t="n"/>
      <c r="F134" s="21">
        <f>IF(E134="","",SUMIFS(E$7:E134,B$7:B134,"Entrada")-SUMIFS(E$7:E134,B$7:B134,"Saída"))</f>
        <v/>
      </c>
    </row>
    <row r="135">
      <c r="A135" s="17" t="n"/>
      <c r="B135" s="18" t="n"/>
      <c r="C135" s="19" t="n"/>
      <c r="D135" s="19" t="n"/>
      <c r="E135" s="20" t="n"/>
      <c r="F135" s="21">
        <f>IF(E135="","",SUMIFS(E$7:E135,B$7:B135,"Entrada")-SUMIFS(E$7:E135,B$7:B135,"Saída"))</f>
        <v/>
      </c>
    </row>
    <row r="136">
      <c r="A136" s="17" t="n"/>
      <c r="B136" s="18" t="n"/>
      <c r="C136" s="19" t="n"/>
      <c r="D136" s="19" t="n"/>
      <c r="E136" s="20" t="n"/>
      <c r="F136" s="21">
        <f>IF(E136="","",SUMIFS(E$7:E136,B$7:B136,"Entrada")-SUMIFS(E$7:E136,B$7:B136,"Saída"))</f>
        <v/>
      </c>
    </row>
    <row r="137">
      <c r="A137" s="17" t="n"/>
      <c r="B137" s="18" t="n"/>
      <c r="C137" s="19" t="n"/>
      <c r="D137" s="19" t="n"/>
      <c r="E137" s="20" t="n"/>
      <c r="F137" s="21">
        <f>IF(E137="","",SUMIFS(E$7:E137,B$7:B137,"Entrada")-SUMIFS(E$7:E137,B$7:B137,"Saída"))</f>
        <v/>
      </c>
    </row>
    <row r="138">
      <c r="A138" s="17" t="n"/>
      <c r="B138" s="18" t="n"/>
      <c r="C138" s="19" t="n"/>
      <c r="D138" s="19" t="n"/>
      <c r="E138" s="20" t="n"/>
      <c r="F138" s="21">
        <f>IF(E138="","",SUMIFS(E$7:E138,B$7:B138,"Entrada")-SUMIFS(E$7:E138,B$7:B138,"Saída"))</f>
        <v/>
      </c>
    </row>
    <row r="139">
      <c r="A139" s="17" t="n"/>
      <c r="B139" s="18" t="n"/>
      <c r="C139" s="19" t="n"/>
      <c r="D139" s="19" t="n"/>
      <c r="E139" s="20" t="n"/>
      <c r="F139" s="21">
        <f>IF(E139="","",SUMIFS(E$7:E139,B$7:B139,"Entrada")-SUMIFS(E$7:E139,B$7:B139,"Saída"))</f>
        <v/>
      </c>
    </row>
    <row r="140">
      <c r="A140" s="17" t="n"/>
      <c r="B140" s="18" t="n"/>
      <c r="C140" s="19" t="n"/>
      <c r="D140" s="19" t="n"/>
      <c r="E140" s="20" t="n"/>
      <c r="F140" s="21">
        <f>IF(E140="","",SUMIFS(E$7:E140,B$7:B140,"Entrada")-SUMIFS(E$7:E140,B$7:B140,"Saída"))</f>
        <v/>
      </c>
    </row>
    <row r="141">
      <c r="A141" s="17" t="n"/>
      <c r="B141" s="18" t="n"/>
      <c r="C141" s="19" t="n"/>
      <c r="D141" s="19" t="n"/>
      <c r="E141" s="20" t="n"/>
      <c r="F141" s="21">
        <f>IF(E141="","",SUMIFS(E$7:E141,B$7:B141,"Entrada")-SUMIFS(E$7:E141,B$7:B141,"Saída"))</f>
        <v/>
      </c>
    </row>
    <row r="142">
      <c r="A142" s="17" t="n"/>
      <c r="B142" s="18" t="n"/>
      <c r="C142" s="19" t="n"/>
      <c r="D142" s="19" t="n"/>
      <c r="E142" s="20" t="n"/>
      <c r="F142" s="21">
        <f>IF(E142="","",SUMIFS(E$7:E142,B$7:B142,"Entrada")-SUMIFS(E$7:E142,B$7:B142,"Saída"))</f>
        <v/>
      </c>
    </row>
    <row r="143">
      <c r="A143" s="17" t="n"/>
      <c r="B143" s="18" t="n"/>
      <c r="C143" s="19" t="n"/>
      <c r="D143" s="19" t="n"/>
      <c r="E143" s="20" t="n"/>
      <c r="F143" s="21">
        <f>IF(E143="","",SUMIFS(E$7:E143,B$7:B143,"Entrada")-SUMIFS(E$7:E143,B$7:B143,"Saída"))</f>
        <v/>
      </c>
    </row>
    <row r="144">
      <c r="A144" s="17" t="n"/>
      <c r="B144" s="18" t="n"/>
      <c r="C144" s="19" t="n"/>
      <c r="D144" s="19" t="n"/>
      <c r="E144" s="20" t="n"/>
      <c r="F144" s="21">
        <f>IF(E144="","",SUMIFS(E$7:E144,B$7:B144,"Entrada")-SUMIFS(E$7:E144,B$7:B144,"Saída"))</f>
        <v/>
      </c>
    </row>
    <row r="145">
      <c r="A145" s="17" t="n"/>
      <c r="B145" s="18" t="n"/>
      <c r="C145" s="19" t="n"/>
      <c r="D145" s="19" t="n"/>
      <c r="E145" s="20" t="n"/>
      <c r="F145" s="21">
        <f>IF(E145="","",SUMIFS(E$7:E145,B$7:B145,"Entrada")-SUMIFS(E$7:E145,B$7:B145,"Saída"))</f>
        <v/>
      </c>
    </row>
    <row r="146">
      <c r="A146" s="17" t="n"/>
      <c r="B146" s="18" t="n"/>
      <c r="C146" s="19" t="n"/>
      <c r="D146" s="19" t="n"/>
      <c r="E146" s="20" t="n"/>
      <c r="F146" s="21">
        <f>IF(E146="","",SUMIFS(E$7:E146,B$7:B146,"Entrada")-SUMIFS(E$7:E146,B$7:B146,"Saída"))</f>
        <v/>
      </c>
    </row>
    <row r="147">
      <c r="A147" s="17" t="n"/>
      <c r="B147" s="18" t="n"/>
      <c r="C147" s="19" t="n"/>
      <c r="D147" s="19" t="n"/>
      <c r="E147" s="20" t="n"/>
      <c r="F147" s="21">
        <f>IF(E147="","",SUMIFS(E$7:E147,B$7:B147,"Entrada")-SUMIFS(E$7:E147,B$7:B147,"Saída"))</f>
        <v/>
      </c>
    </row>
    <row r="148">
      <c r="A148" s="17" t="n"/>
      <c r="B148" s="18" t="n"/>
      <c r="C148" s="19" t="n"/>
      <c r="D148" s="19" t="n"/>
      <c r="E148" s="20" t="n"/>
      <c r="F148" s="21">
        <f>IF(E148="","",SUMIFS(E$7:E148,B$7:B148,"Entrada")-SUMIFS(E$7:E148,B$7:B148,"Saída"))</f>
        <v/>
      </c>
    </row>
    <row r="149">
      <c r="A149" s="17" t="n"/>
      <c r="B149" s="18" t="n"/>
      <c r="C149" s="19" t="n"/>
      <c r="D149" s="19" t="n"/>
      <c r="E149" s="20" t="n"/>
      <c r="F149" s="21">
        <f>IF(E149="","",SUMIFS(E$7:E149,B$7:B149,"Entrada")-SUMIFS(E$7:E149,B$7:B149,"Saída"))</f>
        <v/>
      </c>
    </row>
    <row r="150">
      <c r="A150" s="17" t="n"/>
      <c r="B150" s="18" t="n"/>
      <c r="C150" s="19" t="n"/>
      <c r="D150" s="19" t="n"/>
      <c r="E150" s="20" t="n"/>
      <c r="F150" s="21">
        <f>IF(E150="","",SUMIFS(E$7:E150,B$7:B150,"Entrada")-SUMIFS(E$7:E150,B$7:B150,"Saída"))</f>
        <v/>
      </c>
    </row>
    <row r="151">
      <c r="A151" s="17" t="n"/>
      <c r="B151" s="18" t="n"/>
      <c r="C151" s="19" t="n"/>
      <c r="D151" s="19" t="n"/>
      <c r="E151" s="20" t="n"/>
      <c r="F151" s="21">
        <f>IF(E151="","",SUMIFS(E$7:E151,B$7:B151,"Entrada")-SUMIFS(E$7:E151,B$7:B151,"Saída"))</f>
        <v/>
      </c>
    </row>
    <row r="152">
      <c r="A152" s="17" t="n"/>
      <c r="B152" s="18" t="n"/>
      <c r="C152" s="19" t="n"/>
      <c r="D152" s="19" t="n"/>
      <c r="E152" s="20" t="n"/>
      <c r="F152" s="21">
        <f>IF(E152="","",SUMIFS(E$7:E152,B$7:B152,"Entrada")-SUMIFS(E$7:E152,B$7:B152,"Saída"))</f>
        <v/>
      </c>
    </row>
    <row r="153">
      <c r="A153" s="17" t="n"/>
      <c r="B153" s="18" t="n"/>
      <c r="C153" s="19" t="n"/>
      <c r="D153" s="19" t="n"/>
      <c r="E153" s="20" t="n"/>
      <c r="F153" s="21">
        <f>IF(E153="","",SUMIFS(E$7:E153,B$7:B153,"Entrada")-SUMIFS(E$7:E153,B$7:B153,"Saída"))</f>
        <v/>
      </c>
    </row>
    <row r="154">
      <c r="A154" s="17" t="n"/>
      <c r="B154" s="18" t="n"/>
      <c r="C154" s="19" t="n"/>
      <c r="D154" s="19" t="n"/>
      <c r="E154" s="20" t="n"/>
      <c r="F154" s="21">
        <f>IF(E154="","",SUMIFS(E$7:E154,B$7:B154,"Entrada")-SUMIFS(E$7:E154,B$7:B154,"Saída"))</f>
        <v/>
      </c>
    </row>
    <row r="155">
      <c r="A155" s="17" t="n"/>
      <c r="B155" s="18" t="n"/>
      <c r="C155" s="19" t="n"/>
      <c r="D155" s="19" t="n"/>
      <c r="E155" s="20" t="n"/>
      <c r="F155" s="21">
        <f>IF(E155="","",SUMIFS(E$7:E155,B$7:B155,"Entrada")-SUMIFS(E$7:E155,B$7:B155,"Saída"))</f>
        <v/>
      </c>
    </row>
    <row r="156">
      <c r="A156" s="17" t="n"/>
      <c r="B156" s="18" t="n"/>
      <c r="C156" s="19" t="n"/>
      <c r="D156" s="19" t="n"/>
      <c r="E156" s="20" t="n"/>
      <c r="F156" s="21">
        <f>IF(E156="","",SUMIFS(E$7:E156,B$7:B156,"Entrada")-SUMIFS(E$7:E156,B$7:B156,"Saída"))</f>
        <v/>
      </c>
    </row>
    <row r="157">
      <c r="A157" s="17" t="n"/>
      <c r="B157" s="18" t="n"/>
      <c r="C157" s="19" t="n"/>
      <c r="D157" s="19" t="n"/>
      <c r="E157" s="20" t="n"/>
      <c r="F157" s="21">
        <f>IF(E157="","",SUMIFS(E$7:E157,B$7:B157,"Entrada")-SUMIFS(E$7:E157,B$7:B157,"Saída"))</f>
        <v/>
      </c>
    </row>
    <row r="158">
      <c r="A158" s="17" t="n"/>
      <c r="B158" s="18" t="n"/>
      <c r="C158" s="19" t="n"/>
      <c r="D158" s="19" t="n"/>
      <c r="E158" s="20" t="n"/>
      <c r="F158" s="21">
        <f>IF(E158="","",SUMIFS(E$7:E158,B$7:B158,"Entrada")-SUMIFS(E$7:E158,B$7:B158,"Saída"))</f>
        <v/>
      </c>
    </row>
    <row r="159">
      <c r="A159" s="17" t="n"/>
      <c r="B159" s="18" t="n"/>
      <c r="C159" s="19" t="n"/>
      <c r="D159" s="19" t="n"/>
      <c r="E159" s="20" t="n"/>
      <c r="F159" s="21">
        <f>IF(E159="","",SUMIFS(E$7:E159,B$7:B159,"Entrada")-SUMIFS(E$7:E159,B$7:B159,"Saída"))</f>
        <v/>
      </c>
    </row>
    <row r="160">
      <c r="A160" s="17" t="n"/>
      <c r="B160" s="18" t="n"/>
      <c r="C160" s="19" t="n"/>
      <c r="D160" s="19" t="n"/>
      <c r="E160" s="20" t="n"/>
      <c r="F160" s="21">
        <f>IF(E160="","",SUMIFS(E$7:E160,B$7:B160,"Entrada")-SUMIFS(E$7:E160,B$7:B160,"Saída"))</f>
        <v/>
      </c>
    </row>
    <row r="161">
      <c r="A161" s="17" t="n"/>
      <c r="B161" s="18" t="n"/>
      <c r="C161" s="19" t="n"/>
      <c r="D161" s="19" t="n"/>
      <c r="E161" s="20" t="n"/>
      <c r="F161" s="21">
        <f>IF(E161="","",SUMIFS(E$7:E161,B$7:B161,"Entrada")-SUMIFS(E$7:E161,B$7:B161,"Saída"))</f>
        <v/>
      </c>
    </row>
    <row r="162">
      <c r="A162" s="17" t="n"/>
      <c r="B162" s="18" t="n"/>
      <c r="C162" s="19" t="n"/>
      <c r="D162" s="19" t="n"/>
      <c r="E162" s="20" t="n"/>
      <c r="F162" s="21">
        <f>IF(E162="","",SUMIFS(E$7:E162,B$7:B162,"Entrada")-SUMIFS(E$7:E162,B$7:B162,"Saída"))</f>
        <v/>
      </c>
    </row>
    <row r="163">
      <c r="A163" s="17" t="n"/>
      <c r="B163" s="18" t="n"/>
      <c r="C163" s="19" t="n"/>
      <c r="D163" s="19" t="n"/>
      <c r="E163" s="20" t="n"/>
      <c r="F163" s="21">
        <f>IF(E163="","",SUMIFS(E$7:E163,B$7:B163,"Entrada")-SUMIFS(E$7:E163,B$7:B163,"Saída"))</f>
        <v/>
      </c>
    </row>
    <row r="164">
      <c r="A164" s="17" t="n"/>
      <c r="B164" s="18" t="n"/>
      <c r="C164" s="19" t="n"/>
      <c r="D164" s="19" t="n"/>
      <c r="E164" s="20" t="n"/>
      <c r="F164" s="21">
        <f>IF(E164="","",SUMIFS(E$7:E164,B$7:B164,"Entrada")-SUMIFS(E$7:E164,B$7:B164,"Saída"))</f>
        <v/>
      </c>
    </row>
    <row r="165">
      <c r="A165" s="17" t="n"/>
      <c r="B165" s="18" t="n"/>
      <c r="C165" s="19" t="n"/>
      <c r="D165" s="19" t="n"/>
      <c r="E165" s="20" t="n"/>
      <c r="F165" s="21">
        <f>IF(E165="","",SUMIFS(E$7:E165,B$7:B165,"Entrada")-SUMIFS(E$7:E165,B$7:B165,"Saída"))</f>
        <v/>
      </c>
    </row>
    <row r="166">
      <c r="A166" s="17" t="n"/>
      <c r="B166" s="18" t="n"/>
      <c r="C166" s="19" t="n"/>
      <c r="D166" s="19" t="n"/>
      <c r="E166" s="20" t="n"/>
      <c r="F166" s="21">
        <f>IF(E166="","",SUMIFS(E$7:E166,B$7:B166,"Entrada")-SUMIFS(E$7:E166,B$7:B166,"Saída"))</f>
        <v/>
      </c>
    </row>
    <row r="167">
      <c r="A167" s="17" t="n"/>
      <c r="B167" s="18" t="n"/>
      <c r="C167" s="19" t="n"/>
      <c r="D167" s="19" t="n"/>
      <c r="E167" s="20" t="n"/>
      <c r="F167" s="21">
        <f>IF(E167="","",SUMIFS(E$7:E167,B$7:B167,"Entrada")-SUMIFS(E$7:E167,B$7:B167,"Saída"))</f>
        <v/>
      </c>
    </row>
    <row r="168">
      <c r="A168" s="17" t="n"/>
      <c r="B168" s="18" t="n"/>
      <c r="C168" s="19" t="n"/>
      <c r="D168" s="19" t="n"/>
      <c r="E168" s="20" t="n"/>
      <c r="F168" s="21">
        <f>IF(E168="","",SUMIFS(E$7:E168,B$7:B168,"Entrada")-SUMIFS(E$7:E168,B$7:B168,"Saída"))</f>
        <v/>
      </c>
    </row>
    <row r="169">
      <c r="A169" s="17" t="n"/>
      <c r="B169" s="18" t="n"/>
      <c r="C169" s="19" t="n"/>
      <c r="D169" s="19" t="n"/>
      <c r="E169" s="20" t="n"/>
      <c r="F169" s="21">
        <f>IF(E169="","",SUMIFS(E$7:E169,B$7:B169,"Entrada")-SUMIFS(E$7:E169,B$7:B169,"Saída"))</f>
        <v/>
      </c>
    </row>
    <row r="170">
      <c r="A170" s="17" t="n"/>
      <c r="B170" s="18" t="n"/>
      <c r="C170" s="19" t="n"/>
      <c r="D170" s="19" t="n"/>
      <c r="E170" s="20" t="n"/>
      <c r="F170" s="21">
        <f>IF(E170="","",SUMIFS(E$7:E170,B$7:B170,"Entrada")-SUMIFS(E$7:E170,B$7:B170,"Saída"))</f>
        <v/>
      </c>
    </row>
    <row r="171">
      <c r="A171" s="17" t="n"/>
      <c r="B171" s="18" t="n"/>
      <c r="C171" s="19" t="n"/>
      <c r="D171" s="19" t="n"/>
      <c r="E171" s="20" t="n"/>
      <c r="F171" s="21">
        <f>IF(E171="","",SUMIFS(E$7:E171,B$7:B171,"Entrada")-SUMIFS(E$7:E171,B$7:B171,"Saída"))</f>
        <v/>
      </c>
    </row>
    <row r="172">
      <c r="A172" s="17" t="n"/>
      <c r="B172" s="18" t="n"/>
      <c r="C172" s="19" t="n"/>
      <c r="D172" s="19" t="n"/>
      <c r="E172" s="20" t="n"/>
      <c r="F172" s="21">
        <f>IF(E172="","",SUMIFS(E$7:E172,B$7:B172,"Entrada")-SUMIFS(E$7:E172,B$7:B172,"Saída"))</f>
        <v/>
      </c>
    </row>
    <row r="173">
      <c r="A173" s="17" t="n"/>
      <c r="B173" s="18" t="n"/>
      <c r="C173" s="19" t="n"/>
      <c r="D173" s="19" t="n"/>
      <c r="E173" s="20" t="n"/>
      <c r="F173" s="21">
        <f>IF(E173="","",SUMIFS(E$7:E173,B$7:B173,"Entrada")-SUMIFS(E$7:E173,B$7:B173,"Saída"))</f>
        <v/>
      </c>
    </row>
    <row r="174">
      <c r="A174" s="17" t="n"/>
      <c r="B174" s="18" t="n"/>
      <c r="C174" s="19" t="n"/>
      <c r="D174" s="19" t="n"/>
      <c r="E174" s="20" t="n"/>
      <c r="F174" s="21">
        <f>IF(E174="","",SUMIFS(E$7:E174,B$7:B174,"Entrada")-SUMIFS(E$7:E174,B$7:B174,"Saída"))</f>
        <v/>
      </c>
    </row>
    <row r="175">
      <c r="A175" s="17" t="n"/>
      <c r="B175" s="18" t="n"/>
      <c r="C175" s="19" t="n"/>
      <c r="D175" s="19" t="n"/>
      <c r="E175" s="20" t="n"/>
      <c r="F175" s="21">
        <f>IF(E175="","",SUMIFS(E$7:E175,B$7:B175,"Entrada")-SUMIFS(E$7:E175,B$7:B175,"Saída"))</f>
        <v/>
      </c>
    </row>
    <row r="176">
      <c r="A176" s="17" t="n"/>
      <c r="B176" s="18" t="n"/>
      <c r="C176" s="19" t="n"/>
      <c r="D176" s="19" t="n"/>
      <c r="E176" s="20" t="n"/>
      <c r="F176" s="21">
        <f>IF(E176="","",SUMIFS(E$7:E176,B$7:B176,"Entrada")-SUMIFS(E$7:E176,B$7:B176,"Saída"))</f>
        <v/>
      </c>
    </row>
    <row r="177">
      <c r="A177" s="17" t="n"/>
      <c r="B177" s="18" t="n"/>
      <c r="C177" s="19" t="n"/>
      <c r="D177" s="19" t="n"/>
      <c r="E177" s="20" t="n"/>
      <c r="F177" s="21">
        <f>IF(E177="","",SUMIFS(E$7:E177,B$7:B177,"Entrada")-SUMIFS(E$7:E177,B$7:B177,"Saída"))</f>
        <v/>
      </c>
    </row>
    <row r="178">
      <c r="A178" s="17" t="n"/>
      <c r="B178" s="18" t="n"/>
      <c r="C178" s="19" t="n"/>
      <c r="D178" s="19" t="n"/>
      <c r="E178" s="20" t="n"/>
      <c r="F178" s="21">
        <f>IF(E178="","",SUMIFS(E$7:E178,B$7:B178,"Entrada")-SUMIFS(E$7:E178,B$7:B178,"Saída"))</f>
        <v/>
      </c>
    </row>
    <row r="179">
      <c r="A179" s="17" t="n"/>
      <c r="B179" s="18" t="n"/>
      <c r="C179" s="19" t="n"/>
      <c r="D179" s="19" t="n"/>
      <c r="E179" s="20" t="n"/>
      <c r="F179" s="21">
        <f>IF(E179="","",SUMIFS(E$7:E179,B$7:B179,"Entrada")-SUMIFS(E$7:E179,B$7:B179,"Saída"))</f>
        <v/>
      </c>
    </row>
    <row r="180">
      <c r="A180" s="17" t="n"/>
      <c r="B180" s="18" t="n"/>
      <c r="C180" s="19" t="n"/>
      <c r="D180" s="19" t="n"/>
      <c r="E180" s="20" t="n"/>
      <c r="F180" s="21">
        <f>IF(E180="","",SUMIFS(E$7:E180,B$7:B180,"Entrada")-SUMIFS(E$7:E180,B$7:B180,"Saída"))</f>
        <v/>
      </c>
    </row>
    <row r="181">
      <c r="A181" s="17" t="n"/>
      <c r="B181" s="18" t="n"/>
      <c r="C181" s="19" t="n"/>
      <c r="D181" s="19" t="n"/>
      <c r="E181" s="20" t="n"/>
      <c r="F181" s="21">
        <f>IF(E181="","",SUMIFS(E$7:E181,B$7:B181,"Entrada")-SUMIFS(E$7:E181,B$7:B181,"Saída"))</f>
        <v/>
      </c>
    </row>
    <row r="182">
      <c r="A182" s="17" t="n"/>
      <c r="B182" s="18" t="n"/>
      <c r="C182" s="19" t="n"/>
      <c r="D182" s="19" t="n"/>
      <c r="E182" s="20" t="n"/>
      <c r="F182" s="21">
        <f>IF(E182="","",SUMIFS(E$7:E182,B$7:B182,"Entrada")-SUMIFS(E$7:E182,B$7:B182,"Saída"))</f>
        <v/>
      </c>
    </row>
    <row r="183">
      <c r="A183" s="17" t="n"/>
      <c r="B183" s="18" t="n"/>
      <c r="C183" s="19" t="n"/>
      <c r="D183" s="19" t="n"/>
      <c r="E183" s="20" t="n"/>
      <c r="F183" s="21">
        <f>IF(E183="","",SUMIFS(E$7:E183,B$7:B183,"Entrada")-SUMIFS(E$7:E183,B$7:B183,"Saída"))</f>
        <v/>
      </c>
    </row>
    <row r="184">
      <c r="A184" s="17" t="n"/>
      <c r="B184" s="18" t="n"/>
      <c r="C184" s="19" t="n"/>
      <c r="D184" s="19" t="n"/>
      <c r="E184" s="20" t="n"/>
      <c r="F184" s="21">
        <f>IF(E184="","",SUMIFS(E$7:E184,B$7:B184,"Entrada")-SUMIFS(E$7:E184,B$7:B184,"Saída"))</f>
        <v/>
      </c>
    </row>
    <row r="185">
      <c r="A185" s="17" t="n"/>
      <c r="B185" s="18" t="n"/>
      <c r="C185" s="19" t="n"/>
      <c r="D185" s="19" t="n"/>
      <c r="E185" s="20" t="n"/>
      <c r="F185" s="21">
        <f>IF(E185="","",SUMIFS(E$7:E185,B$7:B185,"Entrada")-SUMIFS(E$7:E185,B$7:B185,"Saída"))</f>
        <v/>
      </c>
    </row>
    <row r="186">
      <c r="A186" s="17" t="n"/>
      <c r="B186" s="18" t="n"/>
      <c r="C186" s="19" t="n"/>
      <c r="D186" s="19" t="n"/>
      <c r="E186" s="20" t="n"/>
      <c r="F186" s="21">
        <f>IF(E186="","",SUMIFS(E$7:E186,B$7:B186,"Entrada")-SUMIFS(E$7:E186,B$7:B186,"Saída"))</f>
        <v/>
      </c>
    </row>
    <row r="187">
      <c r="A187" s="17" t="n"/>
      <c r="B187" s="18" t="n"/>
      <c r="C187" s="19" t="n"/>
      <c r="D187" s="19" t="n"/>
      <c r="E187" s="20" t="n"/>
      <c r="F187" s="21">
        <f>IF(E187="","",SUMIFS(E$7:E187,B$7:B187,"Entrada")-SUMIFS(E$7:E187,B$7:B187,"Saída"))</f>
        <v/>
      </c>
    </row>
    <row r="188">
      <c r="A188" s="17" t="n"/>
      <c r="B188" s="18" t="n"/>
      <c r="C188" s="19" t="n"/>
      <c r="D188" s="19" t="n"/>
      <c r="E188" s="20" t="n"/>
      <c r="F188" s="21">
        <f>IF(E188="","",SUMIFS(E$7:E188,B$7:B188,"Entrada")-SUMIFS(E$7:E188,B$7:B188,"Saída"))</f>
        <v/>
      </c>
    </row>
    <row r="189">
      <c r="A189" s="17" t="n"/>
      <c r="B189" s="18" t="n"/>
      <c r="C189" s="19" t="n"/>
      <c r="D189" s="19" t="n"/>
      <c r="E189" s="20" t="n"/>
      <c r="F189" s="21">
        <f>IF(E189="","",SUMIFS(E$7:E189,B$7:B189,"Entrada")-SUMIFS(E$7:E189,B$7:B189,"Saída"))</f>
        <v/>
      </c>
    </row>
    <row r="190">
      <c r="A190" s="17" t="n"/>
      <c r="B190" s="18" t="n"/>
      <c r="C190" s="19" t="n"/>
      <c r="D190" s="19" t="n"/>
      <c r="E190" s="20" t="n"/>
      <c r="F190" s="21">
        <f>IF(E190="","",SUMIFS(E$7:E190,B$7:B190,"Entrada")-SUMIFS(E$7:E190,B$7:B190,"Saída"))</f>
        <v/>
      </c>
    </row>
    <row r="191">
      <c r="A191" s="17" t="n"/>
      <c r="B191" s="18" t="n"/>
      <c r="C191" s="19" t="n"/>
      <c r="D191" s="19" t="n"/>
      <c r="E191" s="20" t="n"/>
      <c r="F191" s="21">
        <f>IF(E191="","",SUMIFS(E$7:E191,B$7:B191,"Entrada")-SUMIFS(E$7:E191,B$7:B191,"Saída"))</f>
        <v/>
      </c>
    </row>
    <row r="192">
      <c r="A192" s="17" t="n"/>
      <c r="B192" s="18" t="n"/>
      <c r="C192" s="19" t="n"/>
      <c r="D192" s="19" t="n"/>
      <c r="E192" s="20" t="n"/>
      <c r="F192" s="21">
        <f>IF(E192="","",SUMIFS(E$7:E192,B$7:B192,"Entrada")-SUMIFS(E$7:E192,B$7:B192,"Saída"))</f>
        <v/>
      </c>
    </row>
    <row r="193">
      <c r="A193" s="17" t="n"/>
      <c r="B193" s="18" t="n"/>
      <c r="C193" s="19" t="n"/>
      <c r="D193" s="19" t="n"/>
      <c r="E193" s="20" t="n"/>
      <c r="F193" s="21">
        <f>IF(E193="","",SUMIFS(E$7:E193,B$7:B193,"Entrada")-SUMIFS(E$7:E193,B$7:B193,"Saída"))</f>
        <v/>
      </c>
    </row>
    <row r="194">
      <c r="A194" s="17" t="n"/>
      <c r="B194" s="18" t="n"/>
      <c r="C194" s="19" t="n"/>
      <c r="D194" s="19" t="n"/>
      <c r="E194" s="20" t="n"/>
      <c r="F194" s="21">
        <f>IF(E194="","",SUMIFS(E$7:E194,B$7:B194,"Entrada")-SUMIFS(E$7:E194,B$7:B194,"Saída"))</f>
        <v/>
      </c>
    </row>
    <row r="195">
      <c r="A195" s="17" t="n"/>
      <c r="B195" s="18" t="n"/>
      <c r="C195" s="19" t="n"/>
      <c r="D195" s="19" t="n"/>
      <c r="E195" s="20" t="n"/>
      <c r="F195" s="21">
        <f>IF(E195="","",SUMIFS(E$7:E195,B$7:B195,"Entrada")-SUMIFS(E$7:E195,B$7:B195,"Saída"))</f>
        <v/>
      </c>
    </row>
    <row r="196">
      <c r="A196" s="17" t="n"/>
      <c r="B196" s="18" t="n"/>
      <c r="C196" s="19" t="n"/>
      <c r="D196" s="19" t="n"/>
      <c r="E196" s="20" t="n"/>
      <c r="F196" s="21">
        <f>IF(E196="","",SUMIFS(E$7:E196,B$7:B196,"Entrada")-SUMIFS(E$7:E196,B$7:B196,"Saída"))</f>
        <v/>
      </c>
    </row>
    <row r="197">
      <c r="A197" s="17" t="n"/>
      <c r="B197" s="18" t="n"/>
      <c r="C197" s="19" t="n"/>
      <c r="D197" s="19" t="n"/>
      <c r="E197" s="20" t="n"/>
      <c r="F197" s="21">
        <f>IF(E197="","",SUMIFS(E$7:E197,B$7:B197,"Entrada")-SUMIFS(E$7:E197,B$7:B197,"Saída"))</f>
        <v/>
      </c>
    </row>
    <row r="198">
      <c r="A198" s="17" t="n"/>
      <c r="B198" s="18" t="n"/>
      <c r="C198" s="19" t="n"/>
      <c r="D198" s="19" t="n"/>
      <c r="E198" s="20" t="n"/>
      <c r="F198" s="21">
        <f>IF(E198="","",SUMIFS(E$7:E198,B$7:B198,"Entrada")-SUMIFS(E$7:E198,B$7:B198,"Saída"))</f>
        <v/>
      </c>
    </row>
    <row r="199">
      <c r="A199" s="17" t="n"/>
      <c r="B199" s="18" t="n"/>
      <c r="C199" s="19" t="n"/>
      <c r="D199" s="19" t="n"/>
      <c r="E199" s="20" t="n"/>
      <c r="F199" s="21">
        <f>IF(E199="","",SUMIFS(E$7:E199,B$7:B199,"Entrada")-SUMIFS(E$7:E199,B$7:B199,"Saída"))</f>
        <v/>
      </c>
    </row>
    <row r="200">
      <c r="A200" s="17" t="n"/>
      <c r="B200" s="18" t="n"/>
      <c r="C200" s="19" t="n"/>
      <c r="D200" s="19" t="n"/>
      <c r="E200" s="20" t="n"/>
      <c r="F200" s="21">
        <f>IF(E200="","",SUMIFS(E$7:E200,B$7:B200,"Entrada")-SUMIFS(E$7:E200,B$7:B200,"Saída"))</f>
        <v/>
      </c>
    </row>
    <row r="201">
      <c r="A201" s="17" t="n"/>
      <c r="B201" s="18" t="n"/>
      <c r="C201" s="19" t="n"/>
      <c r="D201" s="19" t="n"/>
      <c r="E201" s="20" t="n"/>
      <c r="F201" s="21">
        <f>IF(E201="","",SUMIFS(E$7:E201,B$7:B201,"Entrada")-SUMIFS(E$7:E201,B$7:B201,"Saída"))</f>
        <v/>
      </c>
    </row>
    <row r="202">
      <c r="A202" s="17" t="n"/>
      <c r="B202" s="18" t="n"/>
      <c r="C202" s="19" t="n"/>
      <c r="D202" s="19" t="n"/>
      <c r="E202" s="20" t="n"/>
      <c r="F202" s="21">
        <f>IF(E202="","",SUMIFS(E$7:E202,B$7:B202,"Entrada")-SUMIFS(E$7:E202,B$7:B202,"Saída"))</f>
        <v/>
      </c>
    </row>
    <row r="203">
      <c r="A203" s="17" t="n"/>
      <c r="B203" s="18" t="n"/>
      <c r="C203" s="19" t="n"/>
      <c r="D203" s="19" t="n"/>
      <c r="E203" s="20" t="n"/>
      <c r="F203" s="21">
        <f>IF(E203="","",SUMIFS(E$7:E203,B$7:B203,"Entrada")-SUMIFS(E$7:E203,B$7:B203,"Saída"))</f>
        <v/>
      </c>
    </row>
    <row r="204">
      <c r="A204" s="17" t="n"/>
      <c r="B204" s="18" t="n"/>
      <c r="C204" s="19" t="n"/>
      <c r="D204" s="19" t="n"/>
      <c r="E204" s="20" t="n"/>
      <c r="F204" s="21">
        <f>IF(E204="","",SUMIFS(E$7:E204,B$7:B204,"Entrada")-SUMIFS(E$7:E204,B$7:B204,"Saída"))</f>
        <v/>
      </c>
    </row>
    <row r="205">
      <c r="A205" s="17" t="n"/>
      <c r="B205" s="18" t="n"/>
      <c r="C205" s="19" t="n"/>
      <c r="D205" s="19" t="n"/>
      <c r="E205" s="20" t="n"/>
      <c r="F205" s="21">
        <f>IF(E205="","",SUMIFS(E$7:E205,B$7:B205,"Entrada")-SUMIFS(E$7:E205,B$7:B205,"Saída"))</f>
        <v/>
      </c>
    </row>
    <row r="206">
      <c r="A206" s="17" t="n"/>
      <c r="B206" s="18" t="n"/>
      <c r="C206" s="19" t="n"/>
      <c r="D206" s="19" t="n"/>
      <c r="E206" s="20" t="n"/>
      <c r="F206" s="21">
        <f>IF(E206="","",SUMIFS(E$7:E206,B$7:B206,"Entrada")-SUMIFS(E$7:E206,B$7:B206,"Saída"))</f>
        <v/>
      </c>
    </row>
    <row r="207">
      <c r="A207" s="17" t="n"/>
      <c r="B207" s="18" t="n"/>
      <c r="C207" s="19" t="n"/>
      <c r="D207" s="19" t="n"/>
      <c r="E207" s="20" t="n"/>
      <c r="F207" s="21">
        <f>IF(E207="","",SUMIFS(E$7:E207,B$7:B207,"Entrada")-SUMIFS(E$7:E207,B$7:B207,"Saída"))</f>
        <v/>
      </c>
    </row>
    <row r="208">
      <c r="A208" s="17" t="n"/>
      <c r="B208" s="18" t="n"/>
      <c r="C208" s="19" t="n"/>
      <c r="D208" s="19" t="n"/>
      <c r="E208" s="20" t="n"/>
      <c r="F208" s="21">
        <f>IF(E208="","",SUMIFS(E$7:E208,B$7:B208,"Entrada")-SUMIFS(E$7:E208,B$7:B208,"Saída"))</f>
        <v/>
      </c>
    </row>
    <row r="209">
      <c r="A209" s="17" t="n"/>
      <c r="B209" s="18" t="n"/>
      <c r="C209" s="19" t="n"/>
      <c r="D209" s="19" t="n"/>
      <c r="E209" s="20" t="n"/>
      <c r="F209" s="21">
        <f>IF(E209="","",SUMIFS(E$7:E209,B$7:B209,"Entrada")-SUMIFS(E$7:E209,B$7:B209,"Saída"))</f>
        <v/>
      </c>
    </row>
    <row r="210">
      <c r="A210" s="17" t="n"/>
      <c r="B210" s="18" t="n"/>
      <c r="C210" s="19" t="n"/>
      <c r="D210" s="19" t="n"/>
      <c r="E210" s="20" t="n"/>
      <c r="F210" s="21">
        <f>IF(E210="","",SUMIFS(E$7:E210,B$7:B210,"Entrada")-SUMIFS(E$7:E210,B$7:B210,"Saída"))</f>
        <v/>
      </c>
    </row>
    <row r="211">
      <c r="A211" s="17" t="n"/>
      <c r="B211" s="18" t="n"/>
      <c r="C211" s="19" t="n"/>
      <c r="D211" s="19" t="n"/>
      <c r="E211" s="20" t="n"/>
      <c r="F211" s="21">
        <f>IF(E211="","",SUMIFS(E$7:E211,B$7:B211,"Entrada")-SUMIFS(E$7:E211,B$7:B211,"Saída"))</f>
        <v/>
      </c>
    </row>
    <row r="212">
      <c r="A212" s="17" t="n"/>
      <c r="B212" s="18" t="n"/>
      <c r="C212" s="19" t="n"/>
      <c r="D212" s="19" t="n"/>
      <c r="E212" s="20" t="n"/>
      <c r="F212" s="21">
        <f>IF(E212="","",SUMIFS(E$7:E212,B$7:B212,"Entrada")-SUMIFS(E$7:E212,B$7:B212,"Saída"))</f>
        <v/>
      </c>
    </row>
    <row r="213">
      <c r="A213" s="17" t="n"/>
      <c r="B213" s="18" t="n"/>
      <c r="C213" s="19" t="n"/>
      <c r="D213" s="19" t="n"/>
      <c r="E213" s="20" t="n"/>
      <c r="F213" s="21">
        <f>IF(E213="","",SUMIFS(E$7:E213,B$7:B213,"Entrada")-SUMIFS(E$7:E213,B$7:B213,"Saída"))</f>
        <v/>
      </c>
    </row>
    <row r="214">
      <c r="A214" s="17" t="n"/>
      <c r="B214" s="18" t="n"/>
      <c r="C214" s="19" t="n"/>
      <c r="D214" s="19" t="n"/>
      <c r="E214" s="20" t="n"/>
      <c r="F214" s="21">
        <f>IF(E214="","",SUMIFS(E$7:E214,B$7:B214,"Entrada")-SUMIFS(E$7:E214,B$7:B214,"Saída"))</f>
        <v/>
      </c>
    </row>
    <row r="215">
      <c r="A215" s="17" t="n"/>
      <c r="B215" s="18" t="n"/>
      <c r="C215" s="19" t="n"/>
      <c r="D215" s="19" t="n"/>
      <c r="E215" s="20" t="n"/>
      <c r="F215" s="21">
        <f>IF(E215="","",SUMIFS(E$7:E215,B$7:B215,"Entrada")-SUMIFS(E$7:E215,B$7:B215,"Saída"))</f>
        <v/>
      </c>
    </row>
    <row r="216">
      <c r="A216" s="17" t="n"/>
      <c r="B216" s="18" t="n"/>
      <c r="C216" s="19" t="n"/>
      <c r="D216" s="19" t="n"/>
      <c r="E216" s="20" t="n"/>
      <c r="F216" s="21">
        <f>IF(E216="","",SUMIFS(E$7:E216,B$7:B216,"Entrada")-SUMIFS(E$7:E216,B$7:B216,"Saída"))</f>
        <v/>
      </c>
    </row>
    <row r="217">
      <c r="A217" s="17" t="n"/>
      <c r="B217" s="18" t="n"/>
      <c r="C217" s="19" t="n"/>
      <c r="D217" s="19" t="n"/>
      <c r="E217" s="20" t="n"/>
      <c r="F217" s="21">
        <f>IF(E217="","",SUMIFS(E$7:E217,B$7:B217,"Entrada")-SUMIFS(E$7:E217,B$7:B217,"Saída"))</f>
        <v/>
      </c>
    </row>
    <row r="218">
      <c r="A218" s="17" t="n"/>
      <c r="B218" s="18" t="n"/>
      <c r="C218" s="19" t="n"/>
      <c r="D218" s="19" t="n"/>
      <c r="E218" s="20" t="n"/>
      <c r="F218" s="21">
        <f>IF(E218="","",SUMIFS(E$7:E218,B$7:B218,"Entrada")-SUMIFS(E$7:E218,B$7:B218,"Saída"))</f>
        <v/>
      </c>
    </row>
    <row r="219">
      <c r="A219" s="17" t="n"/>
      <c r="B219" s="18" t="n"/>
      <c r="C219" s="19" t="n"/>
      <c r="D219" s="19" t="n"/>
      <c r="E219" s="20" t="n"/>
      <c r="F219" s="21">
        <f>IF(E219="","",SUMIFS(E$7:E219,B$7:B219,"Entrada")-SUMIFS(E$7:E219,B$7:B219,"Saída"))</f>
        <v/>
      </c>
    </row>
    <row r="220">
      <c r="A220" s="17" t="n"/>
      <c r="B220" s="18" t="n"/>
      <c r="C220" s="19" t="n"/>
      <c r="D220" s="19" t="n"/>
      <c r="E220" s="20" t="n"/>
      <c r="F220" s="21">
        <f>IF(E220="","",SUMIFS(E$7:E220,B$7:B220,"Entrada")-SUMIFS(E$7:E220,B$7:B220,"Saída"))</f>
        <v/>
      </c>
    </row>
    <row r="221">
      <c r="A221" s="17" t="n"/>
      <c r="B221" s="18" t="n"/>
      <c r="C221" s="19" t="n"/>
      <c r="D221" s="19" t="n"/>
      <c r="E221" s="20" t="n"/>
      <c r="F221" s="21">
        <f>IF(E221="","",SUMIFS(E$7:E221,B$7:B221,"Entrada")-SUMIFS(E$7:E221,B$7:B221,"Saída"))</f>
        <v/>
      </c>
    </row>
    <row r="222">
      <c r="A222" s="17" t="n"/>
      <c r="B222" s="18" t="n"/>
      <c r="C222" s="19" t="n"/>
      <c r="D222" s="19" t="n"/>
      <c r="E222" s="20" t="n"/>
      <c r="F222" s="21">
        <f>IF(E222="","",SUMIFS(E$7:E222,B$7:B222,"Entrada")-SUMIFS(E$7:E222,B$7:B222,"Saída"))</f>
        <v/>
      </c>
    </row>
    <row r="223">
      <c r="A223" s="17" t="n"/>
      <c r="B223" s="18" t="n"/>
      <c r="C223" s="19" t="n"/>
      <c r="D223" s="19" t="n"/>
      <c r="E223" s="20" t="n"/>
      <c r="F223" s="21">
        <f>IF(E223="","",SUMIFS(E$7:E223,B$7:B223,"Entrada")-SUMIFS(E$7:E223,B$7:B223,"Saída"))</f>
        <v/>
      </c>
    </row>
    <row r="224">
      <c r="A224" s="17" t="n"/>
      <c r="B224" s="18" t="n"/>
      <c r="C224" s="19" t="n"/>
      <c r="D224" s="19" t="n"/>
      <c r="E224" s="20" t="n"/>
      <c r="F224" s="21">
        <f>IF(E224="","",SUMIFS(E$7:E224,B$7:B224,"Entrada")-SUMIFS(E$7:E224,B$7:B224,"Saída"))</f>
        <v/>
      </c>
    </row>
    <row r="225">
      <c r="A225" s="17" t="n"/>
      <c r="B225" s="18" t="n"/>
      <c r="C225" s="19" t="n"/>
      <c r="D225" s="19" t="n"/>
      <c r="E225" s="20" t="n"/>
      <c r="F225" s="21">
        <f>IF(E225="","",SUMIFS(E$7:E225,B$7:B225,"Entrada")-SUMIFS(E$7:E225,B$7:B225,"Saída"))</f>
        <v/>
      </c>
    </row>
    <row r="226">
      <c r="A226" s="17" t="n"/>
      <c r="B226" s="18" t="n"/>
      <c r="C226" s="19" t="n"/>
      <c r="D226" s="19" t="n"/>
      <c r="E226" s="20" t="n"/>
      <c r="F226" s="21">
        <f>IF(E226="","",SUMIFS(E$7:E226,B$7:B226,"Entrada")-SUMIFS(E$7:E226,B$7:B226,"Saída"))</f>
        <v/>
      </c>
    </row>
    <row r="227">
      <c r="A227" s="17" t="n"/>
      <c r="B227" s="18" t="n"/>
      <c r="C227" s="19" t="n"/>
      <c r="D227" s="19" t="n"/>
      <c r="E227" s="20" t="n"/>
      <c r="F227" s="21">
        <f>IF(E227="","",SUMIFS(E$7:E227,B$7:B227,"Entrada")-SUMIFS(E$7:E227,B$7:B227,"Saída"))</f>
        <v/>
      </c>
    </row>
    <row r="228">
      <c r="A228" s="17" t="n"/>
      <c r="B228" s="18" t="n"/>
      <c r="C228" s="19" t="n"/>
      <c r="D228" s="19" t="n"/>
      <c r="E228" s="20" t="n"/>
      <c r="F228" s="21">
        <f>IF(E228="","",SUMIFS(E$7:E228,B$7:B228,"Entrada")-SUMIFS(E$7:E228,B$7:B228,"Saída"))</f>
        <v/>
      </c>
    </row>
    <row r="229">
      <c r="A229" s="17" t="n"/>
      <c r="B229" s="18" t="n"/>
      <c r="C229" s="19" t="n"/>
      <c r="D229" s="19" t="n"/>
      <c r="E229" s="20" t="n"/>
      <c r="F229" s="21">
        <f>IF(E229="","",SUMIFS(E$7:E229,B$7:B229,"Entrada")-SUMIFS(E$7:E229,B$7:B229,"Saída"))</f>
        <v/>
      </c>
    </row>
    <row r="230">
      <c r="A230" s="17" t="n"/>
      <c r="B230" s="18" t="n"/>
      <c r="C230" s="19" t="n"/>
      <c r="D230" s="19" t="n"/>
      <c r="E230" s="20" t="n"/>
      <c r="F230" s="21">
        <f>IF(E230="","",SUMIFS(E$7:E230,B$7:B230,"Entrada")-SUMIFS(E$7:E230,B$7:B230,"Saída"))</f>
        <v/>
      </c>
    </row>
    <row r="231">
      <c r="A231" s="17" t="n"/>
      <c r="B231" s="18" t="n"/>
      <c r="C231" s="19" t="n"/>
      <c r="D231" s="19" t="n"/>
      <c r="E231" s="20" t="n"/>
      <c r="F231" s="21">
        <f>IF(E231="","",SUMIFS(E$7:E231,B$7:B231,"Entrada")-SUMIFS(E$7:E231,B$7:B231,"Saída"))</f>
        <v/>
      </c>
    </row>
    <row r="232">
      <c r="A232" s="17" t="n"/>
      <c r="B232" s="18" t="n"/>
      <c r="C232" s="19" t="n"/>
      <c r="D232" s="19" t="n"/>
      <c r="E232" s="20" t="n"/>
      <c r="F232" s="21">
        <f>IF(E232="","",SUMIFS(E$7:E232,B$7:B232,"Entrada")-SUMIFS(E$7:E232,B$7:B232,"Saída"))</f>
        <v/>
      </c>
    </row>
    <row r="233">
      <c r="A233" s="17" t="n"/>
      <c r="B233" s="18" t="n"/>
      <c r="C233" s="19" t="n"/>
      <c r="D233" s="19" t="n"/>
      <c r="E233" s="20" t="n"/>
      <c r="F233" s="21">
        <f>IF(E233="","",SUMIFS(E$7:E233,B$7:B233,"Entrada")-SUMIFS(E$7:E233,B$7:B233,"Saída"))</f>
        <v/>
      </c>
    </row>
    <row r="234">
      <c r="A234" s="17" t="n"/>
      <c r="B234" s="18" t="n"/>
      <c r="C234" s="19" t="n"/>
      <c r="D234" s="19" t="n"/>
      <c r="E234" s="20" t="n"/>
      <c r="F234" s="21">
        <f>IF(E234="","",SUMIFS(E$7:E234,B$7:B234,"Entrada")-SUMIFS(E$7:E234,B$7:B234,"Saída"))</f>
        <v/>
      </c>
    </row>
    <row r="235">
      <c r="A235" s="17" t="n"/>
      <c r="B235" s="18" t="n"/>
      <c r="C235" s="19" t="n"/>
      <c r="D235" s="19" t="n"/>
      <c r="E235" s="20" t="n"/>
      <c r="F235" s="21">
        <f>IF(E235="","",SUMIFS(E$7:E235,B$7:B235,"Entrada")-SUMIFS(E$7:E235,B$7:B235,"Saída"))</f>
        <v/>
      </c>
    </row>
    <row r="236">
      <c r="A236" s="17" t="n"/>
      <c r="B236" s="18" t="n"/>
      <c r="C236" s="19" t="n"/>
      <c r="D236" s="19" t="n"/>
      <c r="E236" s="20" t="n"/>
      <c r="F236" s="21">
        <f>IF(E236="","",SUMIFS(E$7:E236,B$7:B236,"Entrada")-SUMIFS(E$7:E236,B$7:B236,"Saída"))</f>
        <v/>
      </c>
    </row>
    <row r="237">
      <c r="A237" s="17" t="n"/>
      <c r="B237" s="18" t="n"/>
      <c r="C237" s="19" t="n"/>
      <c r="D237" s="19" t="n"/>
      <c r="E237" s="20" t="n"/>
      <c r="F237" s="21">
        <f>IF(E237="","",SUMIFS(E$7:E237,B$7:B237,"Entrada")-SUMIFS(E$7:E237,B$7:B237,"Saída"))</f>
        <v/>
      </c>
    </row>
    <row r="238">
      <c r="A238" s="17" t="n"/>
      <c r="B238" s="18" t="n"/>
      <c r="C238" s="19" t="n"/>
      <c r="D238" s="19" t="n"/>
      <c r="E238" s="20" t="n"/>
      <c r="F238" s="21">
        <f>IF(E238="","",SUMIFS(E$7:E238,B$7:B238,"Entrada")-SUMIFS(E$7:E238,B$7:B238,"Saída"))</f>
        <v/>
      </c>
    </row>
    <row r="239">
      <c r="A239" s="17" t="n"/>
      <c r="B239" s="18" t="n"/>
      <c r="C239" s="19" t="n"/>
      <c r="D239" s="19" t="n"/>
      <c r="E239" s="20" t="n"/>
      <c r="F239" s="21">
        <f>IF(E239="","",SUMIFS(E$7:E239,B$7:B239,"Entrada")-SUMIFS(E$7:E239,B$7:B239,"Saída"))</f>
        <v/>
      </c>
    </row>
    <row r="240">
      <c r="A240" s="17" t="n"/>
      <c r="B240" s="18" t="n"/>
      <c r="C240" s="19" t="n"/>
      <c r="D240" s="19" t="n"/>
      <c r="E240" s="20" t="n"/>
      <c r="F240" s="21">
        <f>IF(E240="","",SUMIFS(E$7:E240,B$7:B240,"Entrada")-SUMIFS(E$7:E240,B$7:B240,"Saída"))</f>
        <v/>
      </c>
    </row>
    <row r="241">
      <c r="A241" s="17" t="n"/>
      <c r="B241" s="18" t="n"/>
      <c r="C241" s="19" t="n"/>
      <c r="D241" s="19" t="n"/>
      <c r="E241" s="20" t="n"/>
      <c r="F241" s="21">
        <f>IF(E241="","",SUMIFS(E$7:E241,B$7:B241,"Entrada")-SUMIFS(E$7:E241,B$7:B241,"Saída"))</f>
        <v/>
      </c>
    </row>
    <row r="242">
      <c r="A242" s="17" t="n"/>
      <c r="B242" s="18" t="n"/>
      <c r="C242" s="19" t="n"/>
      <c r="D242" s="19" t="n"/>
      <c r="E242" s="20" t="n"/>
      <c r="F242" s="21">
        <f>IF(E242="","",SUMIFS(E$7:E242,B$7:B242,"Entrada")-SUMIFS(E$7:E242,B$7:B242,"Saída"))</f>
        <v/>
      </c>
    </row>
    <row r="243">
      <c r="A243" s="17" t="n"/>
      <c r="B243" s="18" t="n"/>
      <c r="C243" s="19" t="n"/>
      <c r="D243" s="19" t="n"/>
      <c r="E243" s="20" t="n"/>
      <c r="F243" s="21">
        <f>IF(E243="","",SUMIFS(E$7:E243,B$7:B243,"Entrada")-SUMIFS(E$7:E243,B$7:B243,"Saída"))</f>
        <v/>
      </c>
    </row>
    <row r="244">
      <c r="A244" s="17" t="n"/>
      <c r="B244" s="18" t="n"/>
      <c r="C244" s="19" t="n"/>
      <c r="D244" s="19" t="n"/>
      <c r="E244" s="20" t="n"/>
      <c r="F244" s="21">
        <f>IF(E244="","",SUMIFS(E$7:E244,B$7:B244,"Entrada")-SUMIFS(E$7:E244,B$7:B244,"Saída"))</f>
        <v/>
      </c>
    </row>
    <row r="245">
      <c r="A245" s="17" t="n"/>
      <c r="B245" s="18" t="n"/>
      <c r="C245" s="19" t="n"/>
      <c r="D245" s="19" t="n"/>
      <c r="E245" s="20" t="n"/>
      <c r="F245" s="21">
        <f>IF(E245="","",SUMIFS(E$7:E245,B$7:B245,"Entrada")-SUMIFS(E$7:E245,B$7:B245,"Saída"))</f>
        <v/>
      </c>
    </row>
    <row r="246">
      <c r="A246" s="17" t="n"/>
      <c r="B246" s="18" t="n"/>
      <c r="C246" s="19" t="n"/>
      <c r="D246" s="19" t="n"/>
      <c r="E246" s="20" t="n"/>
      <c r="F246" s="21">
        <f>IF(E246="","",SUMIFS(E$7:E246,B$7:B246,"Entrada")-SUMIFS(E$7:E246,B$7:B246,"Saída"))</f>
        <v/>
      </c>
    </row>
    <row r="247">
      <c r="A247" s="17" t="n"/>
      <c r="B247" s="18" t="n"/>
      <c r="C247" s="19" t="n"/>
      <c r="D247" s="19" t="n"/>
      <c r="E247" s="20" t="n"/>
      <c r="F247" s="21">
        <f>IF(E247="","",SUMIFS(E$7:E247,B$7:B247,"Entrada")-SUMIFS(E$7:E247,B$7:B247,"Saída"))</f>
        <v/>
      </c>
    </row>
    <row r="248">
      <c r="A248" s="17" t="n"/>
      <c r="B248" s="18" t="n"/>
      <c r="C248" s="19" t="n"/>
      <c r="D248" s="19" t="n"/>
      <c r="E248" s="20" t="n"/>
      <c r="F248" s="21">
        <f>IF(E248="","",SUMIFS(E$7:E248,B$7:B248,"Entrada")-SUMIFS(E$7:E248,B$7:B248,"Saída"))</f>
        <v/>
      </c>
    </row>
    <row r="249">
      <c r="A249" s="17" t="n"/>
      <c r="B249" s="18" t="n"/>
      <c r="C249" s="19" t="n"/>
      <c r="D249" s="19" t="n"/>
      <c r="E249" s="20" t="n"/>
      <c r="F249" s="21">
        <f>IF(E249="","",SUMIFS(E$7:E249,B$7:B249,"Entrada")-SUMIFS(E$7:E249,B$7:B249,"Saída"))</f>
        <v/>
      </c>
    </row>
    <row r="250">
      <c r="A250" s="17" t="n"/>
      <c r="B250" s="18" t="n"/>
      <c r="C250" s="19" t="n"/>
      <c r="D250" s="19" t="n"/>
      <c r="E250" s="20" t="n"/>
      <c r="F250" s="21">
        <f>IF(E250="","",SUMIFS(E$7:E250,B$7:B250,"Entrada")-SUMIFS(E$7:E250,B$7:B250,"Saída"))</f>
        <v/>
      </c>
    </row>
    <row r="251">
      <c r="A251" s="17" t="n"/>
      <c r="B251" s="18" t="n"/>
      <c r="C251" s="19" t="n"/>
      <c r="D251" s="19" t="n"/>
      <c r="E251" s="20" t="n"/>
      <c r="F251" s="21">
        <f>IF(E251="","",SUMIFS(E$7:E251,B$7:B251,"Entrada")-SUMIFS(E$7:E251,B$7:B251,"Saída"))</f>
        <v/>
      </c>
    </row>
    <row r="252">
      <c r="A252" s="17" t="n"/>
      <c r="B252" s="18" t="n"/>
      <c r="C252" s="19" t="n"/>
      <c r="D252" s="19" t="n"/>
      <c r="E252" s="20" t="n"/>
      <c r="F252" s="21">
        <f>IF(E252="","",SUMIFS(E$7:E252,B$7:B252,"Entrada")-SUMIFS(E$7:E252,B$7:B252,"Saída"))</f>
        <v/>
      </c>
    </row>
    <row r="253">
      <c r="A253" s="17" t="n"/>
      <c r="B253" s="18" t="n"/>
      <c r="C253" s="19" t="n"/>
      <c r="D253" s="19" t="n"/>
      <c r="E253" s="20" t="n"/>
      <c r="F253" s="21">
        <f>IF(E253="","",SUMIFS(E$7:E253,B$7:B253,"Entrada")-SUMIFS(E$7:E253,B$7:B253,"Saída"))</f>
        <v/>
      </c>
    </row>
    <row r="254">
      <c r="A254" s="17" t="n"/>
      <c r="B254" s="18" t="n"/>
      <c r="C254" s="19" t="n"/>
      <c r="D254" s="19" t="n"/>
      <c r="E254" s="20" t="n"/>
      <c r="F254" s="21">
        <f>IF(E254="","",SUMIFS(E$7:E254,B$7:B254,"Entrada")-SUMIFS(E$7:E254,B$7:B254,"Saída"))</f>
        <v/>
      </c>
    </row>
    <row r="255">
      <c r="A255" s="17" t="n"/>
      <c r="B255" s="18" t="n"/>
      <c r="C255" s="19" t="n"/>
      <c r="D255" s="19" t="n"/>
      <c r="E255" s="20" t="n"/>
      <c r="F255" s="21">
        <f>IF(E255="","",SUMIFS(E$7:E255,B$7:B255,"Entrada")-SUMIFS(E$7:E255,B$7:B255,"Saída"))</f>
        <v/>
      </c>
    </row>
    <row r="256">
      <c r="A256" s="17" t="n"/>
      <c r="B256" s="18" t="n"/>
      <c r="C256" s="19" t="n"/>
      <c r="D256" s="19" t="n"/>
      <c r="E256" s="20" t="n"/>
      <c r="F256" s="21">
        <f>IF(E256="","",SUMIFS(E$7:E256,B$7:B256,"Entrada")-SUMIFS(E$7:E256,B$7:B256,"Saída"))</f>
        <v/>
      </c>
    </row>
    <row r="257">
      <c r="A257" s="17" t="n"/>
      <c r="B257" s="18" t="n"/>
      <c r="C257" s="19" t="n"/>
      <c r="D257" s="19" t="n"/>
      <c r="E257" s="20" t="n"/>
      <c r="F257" s="21">
        <f>IF(E257="","",SUMIFS(E$7:E257,B$7:B257,"Entrada")-SUMIFS(E$7:E257,B$7:B257,"Saída"))</f>
        <v/>
      </c>
    </row>
    <row r="258">
      <c r="A258" s="17" t="n"/>
      <c r="B258" s="18" t="n"/>
      <c r="C258" s="19" t="n"/>
      <c r="D258" s="19" t="n"/>
      <c r="E258" s="20" t="n"/>
      <c r="F258" s="21">
        <f>IF(E258="","",SUMIFS(E$7:E258,B$7:B258,"Entrada")-SUMIFS(E$7:E258,B$7:B258,"Saída"))</f>
        <v/>
      </c>
    </row>
    <row r="259">
      <c r="A259" s="17" t="n"/>
      <c r="B259" s="18" t="n"/>
      <c r="C259" s="19" t="n"/>
      <c r="D259" s="19" t="n"/>
      <c r="E259" s="20" t="n"/>
      <c r="F259" s="21">
        <f>IF(E259="","",SUMIFS(E$7:E259,B$7:B259,"Entrada")-SUMIFS(E$7:E259,B$7:B259,"Saída"))</f>
        <v/>
      </c>
    </row>
    <row r="260">
      <c r="A260" s="17" t="n"/>
      <c r="B260" s="18" t="n"/>
      <c r="C260" s="19" t="n"/>
      <c r="D260" s="19" t="n"/>
      <c r="E260" s="20" t="n"/>
      <c r="F260" s="21">
        <f>IF(E260="","",SUMIFS(E$7:E260,B$7:B260,"Entrada")-SUMIFS(E$7:E260,B$7:B260,"Saída"))</f>
        <v/>
      </c>
    </row>
    <row r="261">
      <c r="A261" s="17" t="n"/>
      <c r="B261" s="18" t="n"/>
      <c r="C261" s="19" t="n"/>
      <c r="D261" s="19" t="n"/>
      <c r="E261" s="20" t="n"/>
      <c r="F261" s="21">
        <f>IF(E261="","",SUMIFS(E$7:E261,B$7:B261,"Entrada")-SUMIFS(E$7:E261,B$7:B261,"Saída"))</f>
        <v/>
      </c>
    </row>
    <row r="262">
      <c r="A262" s="17" t="n"/>
      <c r="B262" s="18" t="n"/>
      <c r="C262" s="19" t="n"/>
      <c r="D262" s="19" t="n"/>
      <c r="E262" s="20" t="n"/>
      <c r="F262" s="21">
        <f>IF(E262="","",SUMIFS(E$7:E262,B$7:B262,"Entrada")-SUMIFS(E$7:E262,B$7:B262,"Saída"))</f>
        <v/>
      </c>
    </row>
    <row r="263">
      <c r="A263" s="17" t="n"/>
      <c r="B263" s="18" t="n"/>
      <c r="C263" s="19" t="n"/>
      <c r="D263" s="19" t="n"/>
      <c r="E263" s="20" t="n"/>
      <c r="F263" s="21">
        <f>IF(E263="","",SUMIFS(E$7:E263,B$7:B263,"Entrada")-SUMIFS(E$7:E263,B$7:B263,"Saída"))</f>
        <v/>
      </c>
    </row>
    <row r="264">
      <c r="A264" s="17" t="n"/>
      <c r="B264" s="18" t="n"/>
      <c r="C264" s="19" t="n"/>
      <c r="D264" s="19" t="n"/>
      <c r="E264" s="20" t="n"/>
      <c r="F264" s="21">
        <f>IF(E264="","",SUMIFS(E$7:E264,B$7:B264,"Entrada")-SUMIFS(E$7:E264,B$7:B264,"Saída"))</f>
        <v/>
      </c>
    </row>
    <row r="265">
      <c r="A265" s="17" t="n"/>
      <c r="B265" s="18" t="n"/>
      <c r="C265" s="19" t="n"/>
      <c r="D265" s="19" t="n"/>
      <c r="E265" s="20" t="n"/>
      <c r="F265" s="21">
        <f>IF(E265="","",SUMIFS(E$7:E265,B$7:B265,"Entrada")-SUMIFS(E$7:E265,B$7:B265,"Saída"))</f>
        <v/>
      </c>
    </row>
    <row r="266">
      <c r="A266" s="17" t="n"/>
      <c r="B266" s="18" t="n"/>
      <c r="C266" s="19" t="n"/>
      <c r="D266" s="19" t="n"/>
      <c r="E266" s="20" t="n"/>
      <c r="F266" s="21">
        <f>IF(E266="","",SUMIFS(E$7:E266,B$7:B266,"Entrada")-SUMIFS(E$7:E266,B$7:B266,"Saída"))</f>
        <v/>
      </c>
    </row>
    <row r="267">
      <c r="A267" s="17" t="n"/>
      <c r="B267" s="18" t="n"/>
      <c r="C267" s="19" t="n"/>
      <c r="D267" s="19" t="n"/>
      <c r="E267" s="20" t="n"/>
      <c r="F267" s="21">
        <f>IF(E267="","",SUMIFS(E$7:E267,B$7:B267,"Entrada")-SUMIFS(E$7:E267,B$7:B267,"Saída"))</f>
        <v/>
      </c>
    </row>
    <row r="268">
      <c r="A268" s="17" t="n"/>
      <c r="B268" s="18" t="n"/>
      <c r="C268" s="19" t="n"/>
      <c r="D268" s="19" t="n"/>
      <c r="E268" s="20" t="n"/>
      <c r="F268" s="21">
        <f>IF(E268="","",SUMIFS(E$7:E268,B$7:B268,"Entrada")-SUMIFS(E$7:E268,B$7:B268,"Saída"))</f>
        <v/>
      </c>
    </row>
    <row r="269">
      <c r="A269" s="17" t="n"/>
      <c r="B269" s="18" t="n"/>
      <c r="C269" s="19" t="n"/>
      <c r="D269" s="19" t="n"/>
      <c r="E269" s="20" t="n"/>
      <c r="F269" s="21">
        <f>IF(E269="","",SUMIFS(E$7:E269,B$7:B269,"Entrada")-SUMIFS(E$7:E269,B$7:B269,"Saída"))</f>
        <v/>
      </c>
    </row>
    <row r="270">
      <c r="A270" s="17" t="n"/>
      <c r="B270" s="18" t="n"/>
      <c r="C270" s="19" t="n"/>
      <c r="D270" s="19" t="n"/>
      <c r="E270" s="20" t="n"/>
      <c r="F270" s="21">
        <f>IF(E270="","",SUMIFS(E$7:E270,B$7:B270,"Entrada")-SUMIFS(E$7:E270,B$7:B270,"Saída"))</f>
        <v/>
      </c>
    </row>
    <row r="271">
      <c r="A271" s="17" t="n"/>
      <c r="B271" s="18" t="n"/>
      <c r="C271" s="19" t="n"/>
      <c r="D271" s="19" t="n"/>
      <c r="E271" s="20" t="n"/>
      <c r="F271" s="21">
        <f>IF(E271="","",SUMIFS(E$7:E271,B$7:B271,"Entrada")-SUMIFS(E$7:E271,B$7:B271,"Saída"))</f>
        <v/>
      </c>
    </row>
    <row r="272">
      <c r="A272" s="17" t="n"/>
      <c r="B272" s="18" t="n"/>
      <c r="C272" s="19" t="n"/>
      <c r="D272" s="19" t="n"/>
      <c r="E272" s="20" t="n"/>
      <c r="F272" s="21">
        <f>IF(E272="","",SUMIFS(E$7:E272,B$7:B272,"Entrada")-SUMIFS(E$7:E272,B$7:B272,"Saída"))</f>
        <v/>
      </c>
    </row>
    <row r="273">
      <c r="A273" s="17" t="n"/>
      <c r="B273" s="18" t="n"/>
      <c r="C273" s="19" t="n"/>
      <c r="D273" s="19" t="n"/>
      <c r="E273" s="20" t="n"/>
      <c r="F273" s="21">
        <f>IF(E273="","",SUMIFS(E$7:E273,B$7:B273,"Entrada")-SUMIFS(E$7:E273,B$7:B273,"Saída"))</f>
        <v/>
      </c>
    </row>
    <row r="274">
      <c r="A274" s="17" t="n"/>
      <c r="B274" s="18" t="n"/>
      <c r="C274" s="19" t="n"/>
      <c r="D274" s="19" t="n"/>
      <c r="E274" s="20" t="n"/>
      <c r="F274" s="21">
        <f>IF(E274="","",SUMIFS(E$7:E274,B$7:B274,"Entrada")-SUMIFS(E$7:E274,B$7:B274,"Saída"))</f>
        <v/>
      </c>
    </row>
    <row r="275">
      <c r="A275" s="17" t="n"/>
      <c r="B275" s="18" t="n"/>
      <c r="C275" s="19" t="n"/>
      <c r="D275" s="19" t="n"/>
      <c r="E275" s="20" t="n"/>
      <c r="F275" s="21">
        <f>IF(E275="","",SUMIFS(E$7:E275,B$7:B275,"Entrada")-SUMIFS(E$7:E275,B$7:B275,"Saída"))</f>
        <v/>
      </c>
    </row>
    <row r="276">
      <c r="A276" s="17" t="n"/>
      <c r="B276" s="18" t="n"/>
      <c r="C276" s="19" t="n"/>
      <c r="D276" s="19" t="n"/>
      <c r="E276" s="20" t="n"/>
      <c r="F276" s="21">
        <f>IF(E276="","",SUMIFS(E$7:E276,B$7:B276,"Entrada")-SUMIFS(E$7:E276,B$7:B276,"Saída"))</f>
        <v/>
      </c>
    </row>
    <row r="277">
      <c r="A277" s="17" t="n"/>
      <c r="B277" s="18" t="n"/>
      <c r="C277" s="19" t="n"/>
      <c r="D277" s="19" t="n"/>
      <c r="E277" s="20" t="n"/>
      <c r="F277" s="21">
        <f>IF(E277="","",SUMIFS(E$7:E277,B$7:B277,"Entrada")-SUMIFS(E$7:E277,B$7:B277,"Saída"))</f>
        <v/>
      </c>
    </row>
    <row r="278">
      <c r="A278" s="17" t="n"/>
      <c r="B278" s="18" t="n"/>
      <c r="C278" s="19" t="n"/>
      <c r="D278" s="19" t="n"/>
      <c r="E278" s="20" t="n"/>
      <c r="F278" s="21">
        <f>IF(E278="","",SUMIFS(E$7:E278,B$7:B278,"Entrada")-SUMIFS(E$7:E278,B$7:B278,"Saída"))</f>
        <v/>
      </c>
    </row>
    <row r="279">
      <c r="A279" s="17" t="n"/>
      <c r="B279" s="18" t="n"/>
      <c r="C279" s="19" t="n"/>
      <c r="D279" s="19" t="n"/>
      <c r="E279" s="20" t="n"/>
      <c r="F279" s="21">
        <f>IF(E279="","",SUMIFS(E$7:E279,B$7:B279,"Entrada")-SUMIFS(E$7:E279,B$7:B279,"Saída"))</f>
        <v/>
      </c>
    </row>
    <row r="280">
      <c r="A280" s="17" t="n"/>
      <c r="B280" s="18" t="n"/>
      <c r="C280" s="19" t="n"/>
      <c r="D280" s="19" t="n"/>
      <c r="E280" s="20" t="n"/>
      <c r="F280" s="21">
        <f>IF(E280="","",SUMIFS(E$7:E280,B$7:B280,"Entrada")-SUMIFS(E$7:E280,B$7:B280,"Saída"))</f>
        <v/>
      </c>
    </row>
    <row r="281">
      <c r="A281" s="17" t="n"/>
      <c r="B281" s="18" t="n"/>
      <c r="C281" s="19" t="n"/>
      <c r="D281" s="19" t="n"/>
      <c r="E281" s="20" t="n"/>
      <c r="F281" s="21">
        <f>IF(E281="","",SUMIFS(E$7:E281,B$7:B281,"Entrada")-SUMIFS(E$7:E281,B$7:B281,"Saída"))</f>
        <v/>
      </c>
    </row>
    <row r="282">
      <c r="A282" s="17" t="n"/>
      <c r="B282" s="18" t="n"/>
      <c r="C282" s="19" t="n"/>
      <c r="D282" s="19" t="n"/>
      <c r="E282" s="20" t="n"/>
      <c r="F282" s="21">
        <f>IF(E282="","",SUMIFS(E$7:E282,B$7:B282,"Entrada")-SUMIFS(E$7:E282,B$7:B282,"Saída"))</f>
        <v/>
      </c>
    </row>
    <row r="283">
      <c r="A283" s="17" t="n"/>
      <c r="B283" s="18" t="n"/>
      <c r="C283" s="19" t="n"/>
      <c r="D283" s="19" t="n"/>
      <c r="E283" s="20" t="n"/>
      <c r="F283" s="21">
        <f>IF(E283="","",SUMIFS(E$7:E283,B$7:B283,"Entrada")-SUMIFS(E$7:E283,B$7:B283,"Saída"))</f>
        <v/>
      </c>
    </row>
    <row r="284">
      <c r="A284" s="17" t="n"/>
      <c r="B284" s="18" t="n"/>
      <c r="C284" s="19" t="n"/>
      <c r="D284" s="19" t="n"/>
      <c r="E284" s="20" t="n"/>
      <c r="F284" s="21">
        <f>IF(E284="","",SUMIFS(E$7:E284,B$7:B284,"Entrada")-SUMIFS(E$7:E284,B$7:B284,"Saída"))</f>
        <v/>
      </c>
    </row>
    <row r="285">
      <c r="A285" s="17" t="n"/>
      <c r="B285" s="18" t="n"/>
      <c r="C285" s="19" t="n"/>
      <c r="D285" s="19" t="n"/>
      <c r="E285" s="20" t="n"/>
      <c r="F285" s="21">
        <f>IF(E285="","",SUMIFS(E$7:E285,B$7:B285,"Entrada")-SUMIFS(E$7:E285,B$7:B285,"Saída"))</f>
        <v/>
      </c>
    </row>
    <row r="286">
      <c r="A286" s="17" t="n"/>
      <c r="B286" s="18" t="n"/>
      <c r="C286" s="19" t="n"/>
      <c r="D286" s="19" t="n"/>
      <c r="E286" s="20" t="n"/>
      <c r="F286" s="21">
        <f>IF(E286="","",SUMIFS(E$7:E286,B$7:B286,"Entrada")-SUMIFS(E$7:E286,B$7:B286,"Saída"))</f>
        <v/>
      </c>
    </row>
    <row r="287">
      <c r="A287" s="17" t="n"/>
      <c r="B287" s="18" t="n"/>
      <c r="C287" s="19" t="n"/>
      <c r="D287" s="19" t="n"/>
      <c r="E287" s="20" t="n"/>
      <c r="F287" s="21">
        <f>IF(E287="","",SUMIFS(E$7:E287,B$7:B287,"Entrada")-SUMIFS(E$7:E287,B$7:B287,"Saída"))</f>
        <v/>
      </c>
    </row>
    <row r="288">
      <c r="A288" s="17" t="n"/>
      <c r="B288" s="18" t="n"/>
      <c r="C288" s="19" t="n"/>
      <c r="D288" s="19" t="n"/>
      <c r="E288" s="20" t="n"/>
      <c r="F288" s="21">
        <f>IF(E288="","",SUMIFS(E$7:E288,B$7:B288,"Entrada")-SUMIFS(E$7:E288,B$7:B288,"Saída"))</f>
        <v/>
      </c>
    </row>
    <row r="289">
      <c r="A289" s="17" t="n"/>
      <c r="B289" s="18" t="n"/>
      <c r="C289" s="19" t="n"/>
      <c r="D289" s="19" t="n"/>
      <c r="E289" s="20" t="n"/>
      <c r="F289" s="21">
        <f>IF(E289="","",SUMIFS(E$7:E289,B$7:B289,"Entrada")-SUMIFS(E$7:E289,B$7:B289,"Saída"))</f>
        <v/>
      </c>
    </row>
    <row r="290">
      <c r="A290" s="17" t="n"/>
      <c r="B290" s="18" t="n"/>
      <c r="C290" s="19" t="n"/>
      <c r="D290" s="19" t="n"/>
      <c r="E290" s="20" t="n"/>
      <c r="F290" s="21">
        <f>IF(E290="","",SUMIFS(E$7:E290,B$7:B290,"Entrada")-SUMIFS(E$7:E290,B$7:B290,"Saída"))</f>
        <v/>
      </c>
    </row>
    <row r="291">
      <c r="A291" s="17" t="n"/>
      <c r="B291" s="18" t="n"/>
      <c r="C291" s="19" t="n"/>
      <c r="D291" s="19" t="n"/>
      <c r="E291" s="20" t="n"/>
      <c r="F291" s="21">
        <f>IF(E291="","",SUMIFS(E$7:E291,B$7:B291,"Entrada")-SUMIFS(E$7:E291,B$7:B291,"Saída"))</f>
        <v/>
      </c>
    </row>
    <row r="292">
      <c r="A292" s="17" t="n"/>
      <c r="B292" s="18" t="n"/>
      <c r="C292" s="19" t="n"/>
      <c r="D292" s="19" t="n"/>
      <c r="E292" s="20" t="n"/>
      <c r="F292" s="21">
        <f>IF(E292="","",SUMIFS(E$7:E292,B$7:B292,"Entrada")-SUMIFS(E$7:E292,B$7:B292,"Saída"))</f>
        <v/>
      </c>
    </row>
    <row r="293">
      <c r="A293" s="17" t="n"/>
      <c r="B293" s="18" t="n"/>
      <c r="C293" s="19" t="n"/>
      <c r="D293" s="19" t="n"/>
      <c r="E293" s="20" t="n"/>
      <c r="F293" s="21">
        <f>IF(E293="","",SUMIFS(E$7:E293,B$7:B293,"Entrada")-SUMIFS(E$7:E293,B$7:B293,"Saída"))</f>
        <v/>
      </c>
    </row>
    <row r="294">
      <c r="A294" s="17" t="n"/>
      <c r="B294" s="18" t="n"/>
      <c r="C294" s="19" t="n"/>
      <c r="D294" s="19" t="n"/>
      <c r="E294" s="20" t="n"/>
      <c r="F294" s="21">
        <f>IF(E294="","",SUMIFS(E$7:E294,B$7:B294,"Entrada")-SUMIFS(E$7:E294,B$7:B294,"Saída"))</f>
        <v/>
      </c>
    </row>
    <row r="295">
      <c r="A295" s="17" t="n"/>
      <c r="B295" s="18" t="n"/>
      <c r="C295" s="19" t="n"/>
      <c r="D295" s="19" t="n"/>
      <c r="E295" s="20" t="n"/>
      <c r="F295" s="21">
        <f>IF(E295="","",SUMIFS(E$7:E295,B$7:B295,"Entrada")-SUMIFS(E$7:E295,B$7:B295,"Saída"))</f>
        <v/>
      </c>
    </row>
    <row r="296">
      <c r="A296" s="17" t="n"/>
      <c r="B296" s="18" t="n"/>
      <c r="C296" s="19" t="n"/>
      <c r="D296" s="19" t="n"/>
      <c r="E296" s="20" t="n"/>
      <c r="F296" s="21">
        <f>IF(E296="","",SUMIFS(E$7:E296,B$7:B296,"Entrada")-SUMIFS(E$7:E296,B$7:B296,"Saída"))</f>
        <v/>
      </c>
    </row>
    <row r="297">
      <c r="A297" s="17" t="n"/>
      <c r="B297" s="18" t="n"/>
      <c r="C297" s="19" t="n"/>
      <c r="D297" s="19" t="n"/>
      <c r="E297" s="20" t="n"/>
      <c r="F297" s="21">
        <f>IF(E297="","",SUMIFS(E$7:E297,B$7:B297,"Entrada")-SUMIFS(E$7:E297,B$7:B297,"Saída"))</f>
        <v/>
      </c>
    </row>
    <row r="298">
      <c r="A298" s="17" t="n"/>
      <c r="B298" s="18" t="n"/>
      <c r="C298" s="19" t="n"/>
      <c r="D298" s="19" t="n"/>
      <c r="E298" s="20" t="n"/>
      <c r="F298" s="21">
        <f>IF(E298="","",SUMIFS(E$7:E298,B$7:B298,"Entrada")-SUMIFS(E$7:E298,B$7:B298,"Saída"))</f>
        <v/>
      </c>
    </row>
    <row r="299">
      <c r="A299" s="17" t="n"/>
      <c r="B299" s="18" t="n"/>
      <c r="C299" s="19" t="n"/>
      <c r="D299" s="19" t="n"/>
      <c r="E299" s="20" t="n"/>
      <c r="F299" s="21">
        <f>IF(E299="","",SUMIFS(E$7:E299,B$7:B299,"Entrada")-SUMIFS(E$7:E299,B$7:B299,"Saída"))</f>
        <v/>
      </c>
    </row>
    <row r="300">
      <c r="A300" s="17" t="n"/>
      <c r="B300" s="18" t="n"/>
      <c r="C300" s="19" t="n"/>
      <c r="D300" s="19" t="n"/>
      <c r="E300" s="20" t="n"/>
      <c r="F300" s="21">
        <f>IF(E300="","",SUMIFS(E$7:E300,B$7:B300,"Entrada")-SUMIFS(E$7:E300,B$7:B300,"Saída"))</f>
        <v/>
      </c>
    </row>
    <row r="301">
      <c r="A301" s="17" t="n"/>
      <c r="B301" s="18" t="n"/>
      <c r="C301" s="19" t="n"/>
      <c r="D301" s="19" t="n"/>
      <c r="E301" s="20" t="n"/>
      <c r="F301" s="21">
        <f>IF(E301="","",SUMIFS(E$7:E301,B$7:B301,"Entrada")-SUMIFS(E$7:E301,B$7:B301,"Saída"))</f>
        <v/>
      </c>
    </row>
    <row r="302">
      <c r="A302" s="17" t="n"/>
      <c r="B302" s="18" t="n"/>
      <c r="C302" s="19" t="n"/>
      <c r="D302" s="19" t="n"/>
      <c r="E302" s="20" t="n"/>
      <c r="F302" s="21">
        <f>IF(E302="","",SUMIFS(E$7:E302,B$7:B302,"Entrada")-SUMIFS(E$7:E302,B$7:B302,"Saída"))</f>
        <v/>
      </c>
    </row>
    <row r="303">
      <c r="A303" s="17" t="n"/>
      <c r="B303" s="18" t="n"/>
      <c r="C303" s="19" t="n"/>
      <c r="D303" s="19" t="n"/>
      <c r="E303" s="20" t="n"/>
      <c r="F303" s="21">
        <f>IF(E303="","",SUMIFS(E$7:E303,B$7:B303,"Entrada")-SUMIFS(E$7:E303,B$7:B303,"Saída"))</f>
        <v/>
      </c>
    </row>
    <row r="304">
      <c r="A304" s="17" t="n"/>
      <c r="B304" s="18" t="n"/>
      <c r="C304" s="19" t="n"/>
      <c r="D304" s="19" t="n"/>
      <c r="E304" s="20" t="n"/>
      <c r="F304" s="21">
        <f>IF(E304="","",SUMIFS(E$7:E304,B$7:B304,"Entrada")-SUMIFS(E$7:E304,B$7:B304,"Saída"))</f>
        <v/>
      </c>
    </row>
    <row r="305">
      <c r="A305" s="17" t="n"/>
      <c r="B305" s="18" t="n"/>
      <c r="C305" s="19" t="n"/>
      <c r="D305" s="19" t="n"/>
      <c r="E305" s="20" t="n"/>
      <c r="F305" s="21">
        <f>IF(E305="","",SUMIFS(E$7:E305,B$7:B305,"Entrada")-SUMIFS(E$7:E305,B$7:B305,"Saída"))</f>
        <v/>
      </c>
    </row>
    <row r="306">
      <c r="A306" s="17" t="n"/>
      <c r="B306" s="18" t="n"/>
      <c r="C306" s="19" t="n"/>
      <c r="D306" s="19" t="n"/>
      <c r="E306" s="20" t="n"/>
      <c r="F306" s="21">
        <f>IF(E306="","",SUMIFS(E$7:E306,B$7:B306,"Entrada")-SUMIFS(E$7:E306,B$7:B306,"Saída"))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8">
    <mergeCell ref="A4:B4"/>
    <mergeCell ref="A2:F2"/>
    <mergeCell ref="D4"/>
    <mergeCell ref="C4"/>
    <mergeCell ref="C3"/>
    <mergeCell ref="D3"/>
    <mergeCell ref="A1:F1"/>
    <mergeCell ref="A3:B3"/>
  </mergeCells>
  <conditionalFormatting sqref="B7:B306">
    <cfRule type="expression" priority="1" dxfId="0" stopIfTrue="1">
      <formula>$B7="Entrada"</formula>
    </cfRule>
    <cfRule type="expression" priority="2" dxfId="1" stopIfTrue="1">
      <formula>$B7="Saída"</formula>
    </cfRule>
  </conditionalFormatting>
  <dataValidations count="4">
    <dataValidation sqref="B7:B306" showDropDown="0" showInputMessage="1" showErrorMessage="1" allowBlank="1" errorTitle="Valor inválido" error="Escolha uma opção da lista." promptTitle="Tipo" prompt="Entrada ou Saída" type="list">
      <formula1>=Listas!$A$1:$A$2</formula1>
    </dataValidation>
    <dataValidation sqref="C7:C306" showDropDown="0" showInputMessage="0" showErrorMessage="0" allowBlank="1" errorTitle="Valor inválido" error="Escolha uma opção da lista." type="list">
      <formula1>=Listas!$B$1:$B$11</formula1>
    </dataValidation>
    <dataValidation sqref="A7:A306" showDropDown="0" showInputMessage="0" showErrorMessage="1" allowBlank="1" errorTitle="Data inválida" error="Digite uma data válida (dd/mm/aaaa)." type="date" operator="between">
      <formula1>36526</formula1>
      <formula2>73415</formula2>
    </dataValidation>
    <dataValidation sqref="E7:E306" showDropDown="0" showInputMessage="0" showErrorMessage="1" allowBlank="1" errorTitle="Valor inválido" error="Digite um número válido (0 ou maior)." type="decimal" operator="greaterThanOrEqual">
      <formula1>0</formula1>
    </dataValidation>
  </dataValidations>
  <printOptions horizontalCentered="1"/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tabColor rgb="001F7A8C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15" customWidth="1" min="3" max="3"/>
    <col width="15" customWidth="1" min="4" max="4"/>
    <col width="15" customWidth="1" min="5" max="5"/>
    <col width="3" customWidth="1" min="6" max="6"/>
  </cols>
  <sheetData>
    <row r="1" ht="34" customHeight="1">
      <c r="A1" s="1" t="inlineStr">
        <is>
          <t>📊 Resumo Mensal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Automático a partir dos lançamentos</t>
        </is>
      </c>
      <c r="B2" s="2" t="n"/>
      <c r="C2" s="2" t="n"/>
      <c r="D2" s="2" t="n"/>
      <c r="E2" s="2" t="n"/>
      <c r="F2" s="2" t="n"/>
    </row>
    <row r="4">
      <c r="B4" s="22" t="inlineStr">
        <is>
          <t>Ano:</t>
        </is>
      </c>
      <c r="C4" s="23" t="n">
        <v>2026</v>
      </c>
    </row>
    <row r="6" ht="32" customHeight="1">
      <c r="A6" s="16" t="inlineStr">
        <is>
          <t>Nº</t>
        </is>
      </c>
      <c r="B6" s="16" t="inlineStr">
        <is>
          <t>Mês</t>
        </is>
      </c>
      <c r="C6" s="16" t="inlineStr">
        <is>
          <t>Entradas</t>
        </is>
      </c>
      <c r="D6" s="16" t="inlineStr">
        <is>
          <t>Saídas</t>
        </is>
      </c>
      <c r="E6" s="16" t="inlineStr">
        <is>
          <t>Saldo</t>
        </is>
      </c>
    </row>
    <row r="7">
      <c r="A7" s="24" t="n">
        <v>1</v>
      </c>
      <c r="B7" s="25" t="inlineStr">
        <is>
          <t>Janeiro</t>
        </is>
      </c>
      <c r="C7" s="26">
        <f>SUMIFS('Lançamentos'!$E$7:$E$306,'Lançamentos'!$B$7:$B$306,"Entrada",'Lançamentos'!$A$7:$A$306,"&gt;="&amp;DATE($C$4,$A7,1),'Lançamentos'!$A$7:$A$306,"&lt;"&amp;DATE($C$4,$A7+1,1))</f>
        <v/>
      </c>
      <c r="D7" s="26">
        <f>SUMIFS('Lançamentos'!$E$7:$E$306,'Lançamentos'!$B$7:$B$306,"Saída",'Lançamentos'!$A$7:$A$306,"&gt;="&amp;DATE($C$4,$A7,1),'Lançamentos'!$A$7:$A$306,"&lt;"&amp;DATE($C$4,$A7+1,1))</f>
        <v/>
      </c>
      <c r="E7" s="27">
        <f>C7-D7</f>
        <v/>
      </c>
    </row>
    <row r="8">
      <c r="A8" s="24" t="n">
        <v>2</v>
      </c>
      <c r="B8" s="25" t="inlineStr">
        <is>
          <t>Fevereiro</t>
        </is>
      </c>
      <c r="C8" s="26">
        <f>SUMIFS('Lançamentos'!$E$7:$E$306,'Lançamentos'!$B$7:$B$306,"Entrada",'Lançamentos'!$A$7:$A$306,"&gt;="&amp;DATE($C$4,$A8,1),'Lançamentos'!$A$7:$A$306,"&lt;"&amp;DATE($C$4,$A8+1,1))</f>
        <v/>
      </c>
      <c r="D8" s="26">
        <f>SUMIFS('Lançamentos'!$E$7:$E$306,'Lançamentos'!$B$7:$B$306,"Saída",'Lançamentos'!$A$7:$A$306,"&gt;="&amp;DATE($C$4,$A8,1),'Lançamentos'!$A$7:$A$306,"&lt;"&amp;DATE($C$4,$A8+1,1))</f>
        <v/>
      </c>
      <c r="E8" s="27">
        <f>C8-D8</f>
        <v/>
      </c>
    </row>
    <row r="9">
      <c r="A9" s="24" t="n">
        <v>3</v>
      </c>
      <c r="B9" s="25" t="inlineStr">
        <is>
          <t>Março</t>
        </is>
      </c>
      <c r="C9" s="26">
        <f>SUMIFS('Lançamentos'!$E$7:$E$306,'Lançamentos'!$B$7:$B$306,"Entrada",'Lançamentos'!$A$7:$A$306,"&gt;="&amp;DATE($C$4,$A9,1),'Lançamentos'!$A$7:$A$306,"&lt;"&amp;DATE($C$4,$A9+1,1))</f>
        <v/>
      </c>
      <c r="D9" s="26">
        <f>SUMIFS('Lançamentos'!$E$7:$E$306,'Lançamentos'!$B$7:$B$306,"Saída",'Lançamentos'!$A$7:$A$306,"&gt;="&amp;DATE($C$4,$A9,1),'Lançamentos'!$A$7:$A$306,"&lt;"&amp;DATE($C$4,$A9+1,1))</f>
        <v/>
      </c>
      <c r="E9" s="27">
        <f>C9-D9</f>
        <v/>
      </c>
    </row>
    <row r="10">
      <c r="A10" s="24" t="n">
        <v>4</v>
      </c>
      <c r="B10" s="25" t="inlineStr">
        <is>
          <t>Abril</t>
        </is>
      </c>
      <c r="C10" s="26">
        <f>SUMIFS('Lançamentos'!$E$7:$E$306,'Lançamentos'!$B$7:$B$306,"Entrada",'Lançamentos'!$A$7:$A$306,"&gt;="&amp;DATE($C$4,$A10,1),'Lançamentos'!$A$7:$A$306,"&lt;"&amp;DATE($C$4,$A10+1,1))</f>
        <v/>
      </c>
      <c r="D10" s="26">
        <f>SUMIFS('Lançamentos'!$E$7:$E$306,'Lançamentos'!$B$7:$B$306,"Saída",'Lançamentos'!$A$7:$A$306,"&gt;="&amp;DATE($C$4,$A10,1),'Lançamentos'!$A$7:$A$306,"&lt;"&amp;DATE($C$4,$A10+1,1))</f>
        <v/>
      </c>
      <c r="E10" s="27">
        <f>C10-D10</f>
        <v/>
      </c>
    </row>
    <row r="11">
      <c r="A11" s="24" t="n">
        <v>5</v>
      </c>
      <c r="B11" s="25" t="inlineStr">
        <is>
          <t>Maio</t>
        </is>
      </c>
      <c r="C11" s="26">
        <f>SUMIFS('Lançamentos'!$E$7:$E$306,'Lançamentos'!$B$7:$B$306,"Entrada",'Lançamentos'!$A$7:$A$306,"&gt;="&amp;DATE($C$4,$A11,1),'Lançamentos'!$A$7:$A$306,"&lt;"&amp;DATE($C$4,$A11+1,1))</f>
        <v/>
      </c>
      <c r="D11" s="26">
        <f>SUMIFS('Lançamentos'!$E$7:$E$306,'Lançamentos'!$B$7:$B$306,"Saída",'Lançamentos'!$A$7:$A$306,"&gt;="&amp;DATE($C$4,$A11,1),'Lançamentos'!$A$7:$A$306,"&lt;"&amp;DATE($C$4,$A11+1,1))</f>
        <v/>
      </c>
      <c r="E11" s="27">
        <f>C11-D11</f>
        <v/>
      </c>
    </row>
    <row r="12">
      <c r="A12" s="24" t="n">
        <v>6</v>
      </c>
      <c r="B12" s="25" t="inlineStr">
        <is>
          <t>Junho</t>
        </is>
      </c>
      <c r="C12" s="26">
        <f>SUMIFS('Lançamentos'!$E$7:$E$306,'Lançamentos'!$B$7:$B$306,"Entrada",'Lançamentos'!$A$7:$A$306,"&gt;="&amp;DATE($C$4,$A12,1),'Lançamentos'!$A$7:$A$306,"&lt;"&amp;DATE($C$4,$A12+1,1))</f>
        <v/>
      </c>
      <c r="D12" s="26">
        <f>SUMIFS('Lançamentos'!$E$7:$E$306,'Lançamentos'!$B$7:$B$306,"Saída",'Lançamentos'!$A$7:$A$306,"&gt;="&amp;DATE($C$4,$A12,1),'Lançamentos'!$A$7:$A$306,"&lt;"&amp;DATE($C$4,$A12+1,1))</f>
        <v/>
      </c>
      <c r="E12" s="27">
        <f>C12-D12</f>
        <v/>
      </c>
    </row>
    <row r="13">
      <c r="A13" s="24" t="n">
        <v>7</v>
      </c>
      <c r="B13" s="25" t="inlineStr">
        <is>
          <t>Julho</t>
        </is>
      </c>
      <c r="C13" s="26">
        <f>SUMIFS('Lançamentos'!$E$7:$E$306,'Lançamentos'!$B$7:$B$306,"Entrada",'Lançamentos'!$A$7:$A$306,"&gt;="&amp;DATE($C$4,$A13,1),'Lançamentos'!$A$7:$A$306,"&lt;"&amp;DATE($C$4,$A13+1,1))</f>
        <v/>
      </c>
      <c r="D13" s="26">
        <f>SUMIFS('Lançamentos'!$E$7:$E$306,'Lançamentos'!$B$7:$B$306,"Saída",'Lançamentos'!$A$7:$A$306,"&gt;="&amp;DATE($C$4,$A13,1),'Lançamentos'!$A$7:$A$306,"&lt;"&amp;DATE($C$4,$A13+1,1))</f>
        <v/>
      </c>
      <c r="E13" s="27">
        <f>C13-D13</f>
        <v/>
      </c>
    </row>
    <row r="14">
      <c r="A14" s="24" t="n">
        <v>8</v>
      </c>
      <c r="B14" s="25" t="inlineStr">
        <is>
          <t>Agosto</t>
        </is>
      </c>
      <c r="C14" s="26">
        <f>SUMIFS('Lançamentos'!$E$7:$E$306,'Lançamentos'!$B$7:$B$306,"Entrada",'Lançamentos'!$A$7:$A$306,"&gt;="&amp;DATE($C$4,$A14,1),'Lançamentos'!$A$7:$A$306,"&lt;"&amp;DATE($C$4,$A14+1,1))</f>
        <v/>
      </c>
      <c r="D14" s="26">
        <f>SUMIFS('Lançamentos'!$E$7:$E$306,'Lançamentos'!$B$7:$B$306,"Saída",'Lançamentos'!$A$7:$A$306,"&gt;="&amp;DATE($C$4,$A14,1),'Lançamentos'!$A$7:$A$306,"&lt;"&amp;DATE($C$4,$A14+1,1))</f>
        <v/>
      </c>
      <c r="E14" s="27">
        <f>C14-D14</f>
        <v/>
      </c>
    </row>
    <row r="15">
      <c r="A15" s="24" t="n">
        <v>9</v>
      </c>
      <c r="B15" s="25" t="inlineStr">
        <is>
          <t>Setembro</t>
        </is>
      </c>
      <c r="C15" s="26">
        <f>SUMIFS('Lançamentos'!$E$7:$E$306,'Lançamentos'!$B$7:$B$306,"Entrada",'Lançamentos'!$A$7:$A$306,"&gt;="&amp;DATE($C$4,$A15,1),'Lançamentos'!$A$7:$A$306,"&lt;"&amp;DATE($C$4,$A15+1,1))</f>
        <v/>
      </c>
      <c r="D15" s="26">
        <f>SUMIFS('Lançamentos'!$E$7:$E$306,'Lançamentos'!$B$7:$B$306,"Saída",'Lançamentos'!$A$7:$A$306,"&gt;="&amp;DATE($C$4,$A15,1),'Lançamentos'!$A$7:$A$306,"&lt;"&amp;DATE($C$4,$A15+1,1))</f>
        <v/>
      </c>
      <c r="E15" s="27">
        <f>C15-D15</f>
        <v/>
      </c>
    </row>
    <row r="16">
      <c r="A16" s="24" t="n">
        <v>10</v>
      </c>
      <c r="B16" s="25" t="inlineStr">
        <is>
          <t>Outubro</t>
        </is>
      </c>
      <c r="C16" s="26">
        <f>SUMIFS('Lançamentos'!$E$7:$E$306,'Lançamentos'!$B$7:$B$306,"Entrada",'Lançamentos'!$A$7:$A$306,"&gt;="&amp;DATE($C$4,$A16,1),'Lançamentos'!$A$7:$A$306,"&lt;"&amp;DATE($C$4,$A16+1,1))</f>
        <v/>
      </c>
      <c r="D16" s="26">
        <f>SUMIFS('Lançamentos'!$E$7:$E$306,'Lançamentos'!$B$7:$B$306,"Saída",'Lançamentos'!$A$7:$A$306,"&gt;="&amp;DATE($C$4,$A16,1),'Lançamentos'!$A$7:$A$306,"&lt;"&amp;DATE($C$4,$A16+1,1))</f>
        <v/>
      </c>
      <c r="E16" s="27">
        <f>C16-D16</f>
        <v/>
      </c>
    </row>
    <row r="17">
      <c r="A17" s="24" t="n">
        <v>11</v>
      </c>
      <c r="B17" s="25" t="inlineStr">
        <is>
          <t>Novembro</t>
        </is>
      </c>
      <c r="C17" s="26">
        <f>SUMIFS('Lançamentos'!$E$7:$E$306,'Lançamentos'!$B$7:$B$306,"Entrada",'Lançamentos'!$A$7:$A$306,"&gt;="&amp;DATE($C$4,$A17,1),'Lançamentos'!$A$7:$A$306,"&lt;"&amp;DATE($C$4,$A17+1,1))</f>
        <v/>
      </c>
      <c r="D17" s="26">
        <f>SUMIFS('Lançamentos'!$E$7:$E$306,'Lançamentos'!$B$7:$B$306,"Saída",'Lançamentos'!$A$7:$A$306,"&gt;="&amp;DATE($C$4,$A17,1),'Lançamentos'!$A$7:$A$306,"&lt;"&amp;DATE($C$4,$A17+1,1))</f>
        <v/>
      </c>
      <c r="E17" s="27">
        <f>C17-D17</f>
        <v/>
      </c>
    </row>
    <row r="18">
      <c r="A18" s="24" t="n">
        <v>12</v>
      </c>
      <c r="B18" s="25" t="inlineStr">
        <is>
          <t>Dezembro</t>
        </is>
      </c>
      <c r="C18" s="26">
        <f>SUMIFS('Lançamentos'!$E$7:$E$306,'Lançamentos'!$B$7:$B$306,"Entrada",'Lançamentos'!$A$7:$A$306,"&gt;="&amp;DATE($C$4,$A18,1),'Lançamentos'!$A$7:$A$306,"&lt;"&amp;DATE($C$4,$A18+1,1))</f>
        <v/>
      </c>
      <c r="D18" s="26">
        <f>SUMIFS('Lançamentos'!$E$7:$E$306,'Lançamentos'!$B$7:$B$306,"Saída",'Lançamentos'!$A$7:$A$306,"&gt;="&amp;DATE($C$4,$A18,1),'Lançamentos'!$A$7:$A$306,"&lt;"&amp;DATE($C$4,$A18+1,1))</f>
        <v/>
      </c>
      <c r="E18" s="27">
        <f>C18-D18</f>
        <v/>
      </c>
    </row>
    <row r="19">
      <c r="A19" s="28" t="n"/>
      <c r="B19" s="28" t="inlineStr">
        <is>
          <t>TOTAL</t>
        </is>
      </c>
      <c r="C19" s="29">
        <f>SUM(C7:C18)</f>
        <v/>
      </c>
      <c r="D19" s="29">
        <f>SUM(D7:D18)</f>
        <v/>
      </c>
      <c r="E19" s="29">
        <f>C19-D19</f>
        <v/>
      </c>
    </row>
    <row r="22" ht="22" customHeight="1">
      <c r="B22" s="30" t="inlineStr">
        <is>
          <t>Quer controlar também DAS, limite do MEI, preços, orçamentos e recibos?
Conheça o Kit Planilhas do MEI e Autônomo 2026 → https://pay.kiwify.com.br/izaYe4E</t>
        </is>
      </c>
    </row>
    <row r="23" ht="22" customHeight="1"/>
    <row r="24" ht="22" customHeight="1"/>
    <row r="25" ht="22" customHeight="1"/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2:F2"/>
    <mergeCell ref="A1:F1"/>
    <mergeCell ref="B22:E25"/>
  </mergeCells>
  <conditionalFormatting sqref="E7:E19">
    <cfRule type="expression" priority="1" dxfId="1" stopIfTrue="1">
      <formula>AND(ISNUMBER(E7),E7&lt;0)</formula>
    </cfRule>
  </conditionalFormatting>
  <dataValidations count="1">
    <dataValidation sqref="C4" showDropDown="0" showInputMessage="0" showErrorMessage="1" allowBlank="1" errorTitle="Valor inválido" error="Digite um número válido (0 ou maior)." type="whole" operator="between">
      <formula1>2000</formula1>
      <formula2>2100</formula2>
    </dataValidation>
  </dataValidations>
  <printOptions horizontalCentered="1"/>
  <pageMargins left="0.4" right="0.4" top="0.5" bottom="0.5" header="0.5" footer="0.5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Entrada</t>
        </is>
      </c>
      <c r="B1" t="inlineStr">
        <is>
          <t>Vendas</t>
        </is>
      </c>
    </row>
    <row r="2">
      <c r="A2" t="inlineStr">
        <is>
          <t>Saída</t>
        </is>
      </c>
      <c r="B2" t="inlineStr">
        <is>
          <t>Serviços</t>
        </is>
      </c>
    </row>
    <row r="3">
      <c r="B3" t="inlineStr">
        <is>
          <t>Outras entradas</t>
        </is>
      </c>
    </row>
    <row r="4">
      <c r="B4" t="inlineStr">
        <is>
          <t>Fornecedores / insumos</t>
        </is>
      </c>
    </row>
    <row r="5">
      <c r="B5" t="inlineStr">
        <is>
          <t>Contas fixas</t>
        </is>
      </c>
    </row>
    <row r="6">
      <c r="B6" t="inlineStr">
        <is>
          <t>Marketing</t>
        </is>
      </c>
    </row>
    <row r="7">
      <c r="B7" t="inlineStr">
        <is>
          <t>Transporte</t>
        </is>
      </c>
    </row>
    <row r="8">
      <c r="B8" t="inlineStr">
        <is>
          <t>Taxas</t>
        </is>
      </c>
    </row>
    <row r="9">
      <c r="B9" t="inlineStr">
        <is>
          <t>Impostos (DAS)</t>
        </is>
      </c>
    </row>
    <row r="10">
      <c r="B10" t="inlineStr">
        <is>
          <t>Retirada do dono</t>
        </is>
      </c>
    </row>
    <row r="11">
      <c r="B11" t="inlineStr">
        <is>
          <t>Outras saídas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Planilha do MEI Pro</dc:creator>
  <dc:title xmlns:dc="http://purl.org/dc/elements/1.1/">Fluxo de Caixa Simplificado MEI (grátis)</dc:title>
  <dcterms:created xmlns:dcterms="http://purl.org/dc/terms/" xmlns:xsi="http://www.w3.org/2001/XMLSchema-instance" xsi:type="dcterms:W3CDTF">2026-10-16T17:57:34Z</dcterms:created>
  <dcterms:modified xmlns:dcterms="http://purl.org/dc/terms/" xmlns:xsi="http://www.w3.org/2001/XMLSchema-instance" xsi:type="dcterms:W3CDTF">2026-10-16T17:57:34Z</dcterms:modified>
  <cp:lastModifiedBy>Planilha do MEI Pro</cp:lastModifiedBy>
</cp:coreProperties>
</file>